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<sst xmlns="http://schemas.openxmlformats.org/spreadsheetml/2006/main" count="290" uniqueCount="203">
  <si>
    <t>附件2：2018年市级部门预算公开表</t>
  </si>
  <si>
    <t>部门预算公开表01</t>
  </si>
  <si>
    <t>部门收支预算总表</t>
  </si>
  <si>
    <t>部门名称:象山县农村工作办公室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</si>
  <si>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</si>
  <si>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</si>
  <si>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</si>
  <si>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</si>
  <si>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</si>
  <si>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</si>
  <si>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</si>
  <si>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</si>
  <si>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</si>
  <si>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</si>
  <si>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</si>
  <si>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</si>
  <si>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</si>
  <si>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</si>
  <si>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</si>
  <si>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</si>
  <si>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</si>
  <si>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</si>
  <si>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</si>
  <si>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</si>
  <si>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>党委办公厅（室）及相关机构事务</t>
  </si>
  <si>
    <t xml:space="preserve">    政府性基金预算拨款</t>
  </si>
  <si>
    <t xml:space="preserve">   行政运行（党委）</t>
  </si>
  <si>
    <t>二、专户资金</t>
  </si>
  <si>
    <t xml:space="preserve">   专项业务（党委）</t>
  </si>
  <si>
    <t>三、事业收入（不含专户资金）</t>
  </si>
  <si>
    <t xml:space="preserve">    事业运行（党委）</t>
  </si>
  <si>
    <t>四、事业单位经营收入</t>
  </si>
  <si>
    <t>二、社会保障与就业支出</t>
  </si>
  <si>
    <t>五、其他收入</t>
  </si>
  <si>
    <t>行政事业单位离退休</t>
  </si>
  <si>
    <t xml:space="preserve">     未归口管理的行政单位离退休</t>
  </si>
  <si>
    <t xml:space="preserve">     机关事业单位基本养老保险缴费支出</t>
  </si>
  <si>
    <t xml:space="preserve">     机关事业单位职业年金缴费支出</t>
  </si>
  <si>
    <t>三、城乡社区支出</t>
  </si>
  <si>
    <t xml:space="preserve"> 国有土地使用权出让收入安排的支出</t>
  </si>
  <si>
    <t xml:space="preserve">    农村基础设施建设支出</t>
  </si>
  <si>
    <t>四、农林水支出</t>
  </si>
  <si>
    <t xml:space="preserve">  农业</t>
  </si>
  <si>
    <t xml:space="preserve">    一般行政管理事务（农业）</t>
  </si>
  <si>
    <t xml:space="preserve">    农业组织化与产业化经营</t>
  </si>
  <si>
    <t xml:space="preserve">  扶贫</t>
  </si>
  <si>
    <t xml:space="preserve">    生产发展（扶贫）</t>
  </si>
  <si>
    <t xml:space="preserve">    其他扶贫支出</t>
  </si>
  <si>
    <t>五、住房保障支出</t>
  </si>
  <si>
    <t xml:space="preserve"> 住房改革支出</t>
  </si>
  <si>
    <t xml:space="preserve">      住房公积金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</si>
  <si>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</si>
  <si>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</si>
  <si>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</si>
  <si>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</si>
  <si>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</si>
  <si>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</si>
  <si>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</si>
  <si>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</si>
  <si>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</si>
  <si>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</si>
  <si>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</si>
  <si>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</si>
  <si>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</si>
  <si>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</si>
  <si>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</si>
  <si>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</si>
  <si>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部门名称：象山县农村工作办公室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</si>
  <si>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</si>
  <si>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</si>
  <si>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</si>
  <si>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</si>
  <si>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</si>
  <si>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</si>
  <si>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</si>
  <si>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</si>
  <si>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县农村工作办公室</t>
  </si>
  <si>
    <t xml:space="preserve">  农办</t>
  </si>
  <si>
    <t xml:space="preserve">  农发基金会</t>
  </si>
  <si>
    <t>部门预算公开表03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</si>
  <si>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</si>
  <si>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</si>
  <si>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</si>
  <si>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</si>
  <si>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</si>
  <si>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</si>
  <si>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>农办</t>
  </si>
  <si>
    <t xml:space="preserve"> 农发基金会</t>
  </si>
  <si>
    <t>部门预算公开表04</t>
  </si>
  <si>
    <t>财政拨款收支预算表</t>
  </si>
  <si>
    <t>一、本年收入</t>
  </si>
  <si>
    <t>一、本年支出</t>
  </si>
  <si>
    <t>1.一般公共服务支出</t>
  </si>
  <si>
    <t>2、社会保障与就业支出</t>
  </si>
  <si>
    <t>3、城乡社区支出</t>
  </si>
  <si>
    <t>4、农林水支出</t>
  </si>
  <si>
    <t>5、住房保障支出</t>
  </si>
  <si>
    <t>二、上年结转</t>
  </si>
  <si>
    <t>二、结转下年</t>
  </si>
  <si>
    <t xml:space="preserve">    政府性基金预算结转</t>
  </si>
  <si>
    <t>科目细化至支出功能分类的项级科目</t>
  </si>
  <si>
    <t>部门预算公开表05</t>
  </si>
  <si>
    <t>一般公共预算支出表</t>
  </si>
  <si>
    <t>功能科目</t>
  </si>
  <si>
    <t>2017年执行数</t>
  </si>
  <si>
    <t>2018年预算数</t>
  </si>
  <si>
    <t>2018年预算数比2017年执行数</t>
  </si>
  <si>
    <t>科目编码</t>
  </si>
  <si>
    <t>科目名称</t>
  </si>
  <si>
    <t>增减额</t>
  </si>
  <si>
    <t>增减比例</t>
  </si>
  <si>
    <t>行政运行（党委）</t>
  </si>
  <si>
    <t>专项业务（党委）</t>
  </si>
  <si>
    <t>事业运行（党委）</t>
  </si>
  <si>
    <t>二、社会保障和就业</t>
  </si>
  <si>
    <t xml:space="preserve">      未归口管理的行政单位离退</t>
  </si>
  <si>
    <t xml:space="preserve">      机关事业单位基本养老保险缴费支出</t>
  </si>
  <si>
    <t>213</t>
  </si>
  <si>
    <t>三、农林水支出</t>
  </si>
  <si>
    <t xml:space="preserve">  21301</t>
  </si>
  <si>
    <t xml:space="preserve">    2130102</t>
  </si>
  <si>
    <t xml:space="preserve">    2130124</t>
  </si>
  <si>
    <t xml:space="preserve">  21305</t>
  </si>
  <si>
    <t xml:space="preserve">    2130505</t>
  </si>
  <si>
    <t xml:space="preserve">    生产发展</t>
  </si>
  <si>
    <t xml:space="preserve">    2130599</t>
  </si>
  <si>
    <t>四、住房保障支出</t>
  </si>
  <si>
    <t xml:space="preserve">    住房改革支出</t>
  </si>
  <si>
    <t>部门与预算公开表06</t>
  </si>
  <si>
    <t>一般公共预算基本支出表</t>
  </si>
  <si>
    <t>部门名称</t>
  </si>
  <si>
    <t>部门预算支出经济分类科目</t>
  </si>
  <si>
    <t>2018年基本支出</t>
  </si>
  <si>
    <t>人员经费</t>
  </si>
  <si>
    <t>公用经费</t>
  </si>
  <si>
    <t>工资福利支出</t>
  </si>
  <si>
    <t xml:space="preserve">  基本工资</t>
  </si>
  <si>
    <t xml:space="preserve">    职务工资</t>
  </si>
  <si>
    <t xml:space="preserve">    级别工资</t>
  </si>
  <si>
    <t xml:space="preserve">    岗位工资</t>
  </si>
  <si>
    <t xml:space="preserve">   薪级工资</t>
  </si>
  <si>
    <t xml:space="preserve">  津贴补贴</t>
  </si>
  <si>
    <t xml:space="preserve">    特殊岗位津贴</t>
  </si>
  <si>
    <t xml:space="preserve">    生活性补贴</t>
  </si>
  <si>
    <t xml:space="preserve">    工作性津贴</t>
  </si>
  <si>
    <t xml:space="preserve">    临时性补贴</t>
  </si>
  <si>
    <t xml:space="preserve">    其他津贴补贴</t>
  </si>
  <si>
    <t xml:space="preserve">  奖金</t>
  </si>
  <si>
    <t xml:space="preserve">    年终一次性奖金</t>
  </si>
  <si>
    <t xml:space="preserve">    目标考核奖</t>
  </si>
  <si>
    <t>绩效工资</t>
  </si>
  <si>
    <t xml:space="preserve">   基础性绩效工资</t>
  </si>
  <si>
    <t xml:space="preserve">   奖励性绩效工资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</si>
  <si>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</si>
  <si>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</si>
  <si>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</si>
  <si>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</si>
  <si>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</si>
  <si>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  大病统筹</t>
  </si>
  <si>
    <t xml:space="preserve">    失业保险金</t>
  </si>
  <si>
    <t xml:space="preserve">    工伤保险费</t>
  </si>
  <si>
    <t xml:space="preserve">    残疾人就业保障金</t>
  </si>
  <si>
    <t xml:space="preserve">  住房公积金</t>
  </si>
  <si>
    <t xml:space="preserve">  其他工资福利支出</t>
  </si>
  <si>
    <t xml:space="preserve">    编制外长期聘用人员工资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</si>
  <si>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</si>
  <si>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</si>
  <si>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</si>
  <si>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</si>
  <si>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</si>
  <si>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租赁费</t>
  </si>
  <si>
    <t xml:space="preserve">  培训费</t>
  </si>
  <si>
    <t xml:space="preserve">  工会经费</t>
  </si>
  <si>
    <t xml:space="preserve">  福利费</t>
  </si>
  <si>
    <t xml:space="preserve">  其他交通费用</t>
  </si>
  <si>
    <t xml:space="preserve">    车改补贴</t>
  </si>
  <si>
    <t xml:space="preserve">  其他商品和服务支出</t>
  </si>
  <si>
    <t xml:space="preserve">    其他</t>
  </si>
  <si>
    <t>对个人和家庭的补助</t>
  </si>
  <si>
    <t xml:space="preserve">  医疗费补助</t>
  </si>
  <si>
    <t xml:space="preserve">  其他对个人和家庭的补助</t>
  </si>
  <si>
    <t xml:space="preserve">    通讯补贴</t>
  </si>
  <si>
    <t>部门预算公开表07</t>
  </si>
  <si>
    <t>政府性基金预算支出表</t>
  </si>
  <si>
    <t>本年政府性基金预算支出</t>
  </si>
  <si>
    <t>212</t>
  </si>
  <si>
    <t>城乡社区支出</t>
  </si>
  <si>
    <t xml:space="preserve">  21208</t>
  </si>
  <si>
    <t xml:space="preserve">  国有土地使用权出让收入安排的支出</t>
  </si>
  <si>
    <t xml:space="preserve">    2120804</t>
  </si>
  <si>
    <t>没有数据的表格必须空表公开并注明“ XX局没有政府性基金预算拨款安排的支出，故本表无数据。”</t>
  </si>
  <si>
    <t>部门预算公开表08</t>
  </si>
  <si>
    <t>一般公共预算“三公”经费支出表</t>
  </si>
  <si>
    <t>表08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</si>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</sst>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3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24" fillId="10" borderId="1" applyNumberFormat="0" applyAlignment="0" applyProtection="0"/>
    <xf numFmtId="0" fontId="30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shrinkToFit="1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19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4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77" fontId="2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4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78" fontId="2" fillId="16" borderId="0" xfId="0" applyNumberFormat="1" applyFont="1" applyFill="1" applyAlignment="1" applyProtection="1">
      <alignment/>
      <protection/>
    </xf>
    <xf numFmtId="4" fontId="2" fillId="16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9" fontId="2" fillId="16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0"/>
  <sheetViews>
    <sheetView workbookViewId="0" topLeftCell="A1">
      <selection activeCell="C7" sqref="C7:D29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ht="19.5" customHeight="1">
      <c r="A1" s="44" t="s">
        <v>0</v>
      </c>
    </row>
    <row r="2" spans="1:4" ht="15" customHeight="1">
      <c r="A2" s="67"/>
      <c r="D2" s="68" t="s">
        <v>1</v>
      </c>
    </row>
    <row r="3" spans="1:253" s="8" customFormat="1" ht="28.5" customHeight="1">
      <c r="A3" s="69" t="s">
        <v>2</v>
      </c>
      <c r="B3" s="69"/>
      <c r="C3" s="70"/>
      <c r="D3" s="6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46" t="s">
        <v>3</v>
      </c>
      <c r="B4" s="6"/>
      <c r="C4" s="6"/>
      <c r="D4" s="71" t="s">
        <v>4</v>
      </c>
      <c r="H4" s="103"/>
      <c r="I4" s="103"/>
      <c r="J4" s="103"/>
      <c r="K4" s="103"/>
      <c r="L4" s="103"/>
    </row>
    <row r="5" spans="1:20" ht="21" customHeight="1">
      <c r="A5" s="104" t="s">
        <v>5</v>
      </c>
      <c r="B5" s="104"/>
      <c r="C5" s="104" t="s">
        <v>6</v>
      </c>
      <c r="D5" s="104"/>
      <c r="E5" s="103"/>
      <c r="H5" s="103"/>
      <c r="I5" s="103"/>
      <c r="J5" s="103"/>
      <c r="K5" s="103"/>
      <c r="L5" s="103"/>
      <c r="M5" s="103"/>
      <c r="Q5" s="103"/>
      <c r="R5" s="103"/>
      <c r="S5" s="103"/>
      <c r="T5" s="103"/>
    </row>
    <row r="6" spans="1:30" ht="21" customHeight="1">
      <c r="A6" s="23" t="s">
        <v>7</v>
      </c>
      <c r="B6" s="23" t="s">
        <v>8</v>
      </c>
      <c r="C6" s="23" t="s">
        <v>7</v>
      </c>
      <c r="D6" s="51" t="s">
        <v>8</v>
      </c>
      <c r="E6" s="103"/>
      <c r="F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T6" s="103"/>
      <c r="U6" s="103"/>
      <c r="AD6" s="103"/>
    </row>
    <row r="7" spans="1:24" ht="21" customHeight="1">
      <c r="A7" s="38" t="s">
        <v>9</v>
      </c>
      <c r="B7" s="76">
        <v>13769.73</v>
      </c>
      <c r="C7" s="78" t="s">
        <v>10</v>
      </c>
      <c r="D7" s="76">
        <v>432.71</v>
      </c>
      <c r="E7" s="103"/>
      <c r="F7" s="103"/>
      <c r="G7" s="105"/>
      <c r="J7" s="103"/>
      <c r="K7" s="111" t="s">
        <v>11</v>
      </c>
      <c r="L7" s="112" t="s">
        <v>12</v>
      </c>
      <c r="M7" s="112" t="s">
        <v>13</v>
      </c>
      <c r="N7" s="112" t="s">
        <v>14</v>
      </c>
      <c r="O7" s="111" t="s">
        <v>15</v>
      </c>
      <c r="P7" s="111" t="s">
        <v>16</v>
      </c>
      <c r="Q7" s="112" t="s">
        <v>17</v>
      </c>
      <c r="R7" s="111" t="s">
        <v>18</v>
      </c>
      <c r="S7" s="112" t="s">
        <v>19</v>
      </c>
      <c r="T7" s="114" t="s">
        <v>20</v>
      </c>
      <c r="U7" s="111" t="s">
        <v>19</v>
      </c>
      <c r="V7" s="111" t="s">
        <v>19</v>
      </c>
      <c r="W7" s="111" t="s">
        <v>21</v>
      </c>
      <c r="X7" s="111" t="s">
        <v>22</v>
      </c>
    </row>
    <row r="8" spans="1:28" ht="21" customHeight="1">
      <c r="A8" s="9" t="s">
        <v>23</v>
      </c>
      <c r="B8" s="76">
        <v>2374.73</v>
      </c>
      <c r="C8" s="78" t="s">
        <v>24</v>
      </c>
      <c r="D8" s="76">
        <v>432.71</v>
      </c>
      <c r="H8" s="103"/>
      <c r="I8" s="103"/>
      <c r="K8" s="113"/>
      <c r="L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B8" s="103"/>
    </row>
    <row r="9" spans="1:29" ht="21" customHeight="1">
      <c r="A9" s="9" t="s">
        <v>25</v>
      </c>
      <c r="B9" s="76">
        <v>11395</v>
      </c>
      <c r="C9" s="78" t="s">
        <v>26</v>
      </c>
      <c r="D9" s="76">
        <v>295.17</v>
      </c>
      <c r="J9" s="103"/>
      <c r="K9" s="103"/>
      <c r="L9" s="103"/>
      <c r="O9" s="103"/>
      <c r="R9" s="103"/>
      <c r="S9" s="103"/>
      <c r="T9" s="103"/>
      <c r="U9" s="103"/>
      <c r="X9" s="103"/>
      <c r="Y9" s="103"/>
      <c r="AC9" s="103"/>
    </row>
    <row r="10" spans="1:28" ht="21" customHeight="1">
      <c r="A10" s="38" t="s">
        <v>27</v>
      </c>
      <c r="B10" s="76">
        <v>0</v>
      </c>
      <c r="C10" s="78" t="s">
        <v>28</v>
      </c>
      <c r="D10" s="76">
        <v>20</v>
      </c>
      <c r="E10" s="103"/>
      <c r="O10" s="103"/>
      <c r="P10" s="103"/>
      <c r="Q10" s="103"/>
      <c r="R10" s="103"/>
      <c r="S10" s="103"/>
      <c r="T10" s="103"/>
      <c r="AB10" s="103"/>
    </row>
    <row r="11" spans="1:31" ht="21" customHeight="1">
      <c r="A11" s="79" t="s">
        <v>29</v>
      </c>
      <c r="B11" s="76">
        <v>0</v>
      </c>
      <c r="C11" s="81" t="s">
        <v>30</v>
      </c>
      <c r="D11" s="76">
        <v>117.54</v>
      </c>
      <c r="E11" s="103"/>
      <c r="N11" s="103"/>
      <c r="O11" s="103"/>
      <c r="P11" s="103"/>
      <c r="Q11" s="103"/>
      <c r="R11" s="103"/>
      <c r="AE11" s="103"/>
    </row>
    <row r="12" spans="1:17" ht="21" customHeight="1">
      <c r="A12" s="79" t="s">
        <v>31</v>
      </c>
      <c r="B12" s="76">
        <v>0</v>
      </c>
      <c r="C12" s="78" t="s">
        <v>32</v>
      </c>
      <c r="D12" s="76">
        <v>54.83</v>
      </c>
      <c r="E12" s="103"/>
      <c r="G12" s="103"/>
      <c r="I12" s="103"/>
      <c r="N12" s="103"/>
      <c r="O12" s="103"/>
      <c r="P12" s="103"/>
      <c r="Q12" s="103"/>
    </row>
    <row r="13" spans="1:9" ht="21" customHeight="1">
      <c r="A13" s="79" t="s">
        <v>33</v>
      </c>
      <c r="B13" s="76">
        <v>0</v>
      </c>
      <c r="C13" s="58" t="s">
        <v>34</v>
      </c>
      <c r="D13" s="76">
        <v>54.83</v>
      </c>
      <c r="E13" s="103"/>
      <c r="G13" s="103"/>
      <c r="I13" s="103"/>
    </row>
    <row r="14" spans="1:21" ht="21" customHeight="1">
      <c r="A14" s="85"/>
      <c r="B14" s="80"/>
      <c r="C14" s="58" t="s">
        <v>35</v>
      </c>
      <c r="D14" s="76">
        <v>1.29</v>
      </c>
      <c r="E14" s="103"/>
      <c r="G14" s="103"/>
      <c r="I14" s="103"/>
      <c r="U14" s="103"/>
    </row>
    <row r="15" spans="1:9" ht="21" customHeight="1">
      <c r="A15" s="106"/>
      <c r="B15" s="107"/>
      <c r="C15" s="58" t="s">
        <v>36</v>
      </c>
      <c r="D15" s="83">
        <v>38.24</v>
      </c>
      <c r="G15" s="103"/>
      <c r="I15" s="103"/>
    </row>
    <row r="16" spans="1:9" ht="21" customHeight="1">
      <c r="A16" s="106"/>
      <c r="B16" s="107"/>
      <c r="C16" s="58" t="s">
        <v>37</v>
      </c>
      <c r="D16" s="83">
        <v>15.3</v>
      </c>
      <c r="G16" s="103"/>
      <c r="I16" s="103"/>
    </row>
    <row r="17" spans="1:7" ht="21" customHeight="1">
      <c r="A17" s="106"/>
      <c r="B17" s="107"/>
      <c r="C17" s="84" t="s">
        <v>38</v>
      </c>
      <c r="D17" s="83">
        <v>11395</v>
      </c>
      <c r="G17" s="103"/>
    </row>
    <row r="18" spans="1:7" ht="21" customHeight="1">
      <c r="A18" s="106"/>
      <c r="B18" s="107"/>
      <c r="C18" s="84" t="s">
        <v>39</v>
      </c>
      <c r="D18" s="83">
        <v>11395</v>
      </c>
      <c r="G18" s="103"/>
    </row>
    <row r="19" spans="1:7" ht="21" customHeight="1">
      <c r="A19" s="106"/>
      <c r="B19" s="107"/>
      <c r="C19" s="84" t="s">
        <v>40</v>
      </c>
      <c r="D19" s="83">
        <v>11395</v>
      </c>
      <c r="G19" s="103"/>
    </row>
    <row r="20" spans="1:7" ht="21" customHeight="1">
      <c r="A20" s="106"/>
      <c r="B20" s="107"/>
      <c r="C20" s="84" t="s">
        <v>41</v>
      </c>
      <c r="D20" s="83">
        <v>1845</v>
      </c>
      <c r="G20" s="103"/>
    </row>
    <row r="21" spans="1:7" ht="21" customHeight="1">
      <c r="A21" s="106"/>
      <c r="B21" s="107"/>
      <c r="C21" s="84" t="s">
        <v>42</v>
      </c>
      <c r="D21" s="83">
        <v>1515</v>
      </c>
      <c r="G21" s="103"/>
    </row>
    <row r="22" spans="1:7" ht="21" customHeight="1">
      <c r="A22" s="106"/>
      <c r="B22" s="107"/>
      <c r="C22" s="84" t="s">
        <v>43</v>
      </c>
      <c r="D22" s="83">
        <v>165</v>
      </c>
      <c r="G22" s="103"/>
    </row>
    <row r="23" spans="1:7" ht="21" customHeight="1">
      <c r="A23" s="38"/>
      <c r="B23" s="108"/>
      <c r="C23" s="84" t="s">
        <v>44</v>
      </c>
      <c r="D23" s="83">
        <v>1350</v>
      </c>
      <c r="G23" s="103"/>
    </row>
    <row r="24" spans="1:7" ht="21" customHeight="1">
      <c r="A24" s="38"/>
      <c r="B24" s="108"/>
      <c r="C24" s="84" t="s">
        <v>45</v>
      </c>
      <c r="D24" s="83">
        <v>330</v>
      </c>
      <c r="G24" s="103"/>
    </row>
    <row r="25" spans="1:7" ht="21" customHeight="1">
      <c r="A25" s="38"/>
      <c r="B25" s="108"/>
      <c r="C25" s="84" t="s">
        <v>46</v>
      </c>
      <c r="D25" s="83">
        <v>80</v>
      </c>
      <c r="G25" s="103"/>
    </row>
    <row r="26" spans="1:7" ht="21" customHeight="1">
      <c r="A26" s="38"/>
      <c r="B26" s="108"/>
      <c r="C26" s="84" t="s">
        <v>47</v>
      </c>
      <c r="D26" s="83">
        <v>250</v>
      </c>
      <c r="G26" s="103"/>
    </row>
    <row r="27" spans="1:7" ht="21" customHeight="1">
      <c r="A27" s="38"/>
      <c r="B27" s="108"/>
      <c r="C27" s="62" t="s">
        <v>48</v>
      </c>
      <c r="D27" s="83">
        <v>42.19</v>
      </c>
      <c r="G27" s="103"/>
    </row>
    <row r="28" spans="1:7" ht="21" customHeight="1">
      <c r="A28" s="38"/>
      <c r="B28" s="108"/>
      <c r="C28" s="62" t="s">
        <v>49</v>
      </c>
      <c r="D28" s="83">
        <v>42.19</v>
      </c>
      <c r="G28" s="103"/>
    </row>
    <row r="29" spans="1:7" ht="21" customHeight="1">
      <c r="A29" s="38"/>
      <c r="B29" s="108"/>
      <c r="C29" s="62" t="s">
        <v>50</v>
      </c>
      <c r="D29" s="83">
        <v>42.19</v>
      </c>
      <c r="G29" s="103"/>
    </row>
    <row r="30" spans="1:7" ht="21" customHeight="1">
      <c r="A30" s="23" t="s">
        <v>51</v>
      </c>
      <c r="B30" s="83">
        <v>13769.73</v>
      </c>
      <c r="C30" s="109" t="s">
        <v>52</v>
      </c>
      <c r="D30" s="83">
        <v>13769.73</v>
      </c>
      <c r="G30" s="103"/>
    </row>
    <row r="31" spans="1:7" ht="21" customHeight="1">
      <c r="A31" s="38" t="s">
        <v>53</v>
      </c>
      <c r="B31" s="83">
        <v>0</v>
      </c>
      <c r="C31" s="110" t="s">
        <v>54</v>
      </c>
      <c r="D31" s="83">
        <v>0</v>
      </c>
      <c r="G31" s="103"/>
    </row>
    <row r="32" spans="1:7" ht="21" customHeight="1">
      <c r="A32" s="38" t="s">
        <v>55</v>
      </c>
      <c r="B32" s="83">
        <v>0</v>
      </c>
      <c r="C32" s="86" t="s">
        <v>56</v>
      </c>
      <c r="D32" s="83">
        <v>0</v>
      </c>
      <c r="G32" s="103"/>
    </row>
    <row r="33" spans="1:7" ht="21" customHeight="1">
      <c r="A33" s="38" t="s">
        <v>57</v>
      </c>
      <c r="B33" s="83">
        <v>0</v>
      </c>
      <c r="C33" s="86"/>
      <c r="D33" s="83"/>
      <c r="G33" s="103"/>
    </row>
    <row r="34" spans="1:7" ht="21" customHeight="1">
      <c r="A34" s="38" t="s">
        <v>58</v>
      </c>
      <c r="B34" s="83">
        <v>0</v>
      </c>
      <c r="C34" s="86" t="s">
        <v>21</v>
      </c>
      <c r="D34" s="83">
        <v>0</v>
      </c>
      <c r="G34" s="103"/>
    </row>
    <row r="35" spans="1:7" ht="21" customHeight="1">
      <c r="A35" s="38" t="s">
        <v>59</v>
      </c>
      <c r="B35" s="83">
        <v>0</v>
      </c>
      <c r="C35" s="86"/>
      <c r="D35" s="83"/>
      <c r="G35" s="103"/>
    </row>
    <row r="36" spans="1:7" ht="21" customHeight="1">
      <c r="A36" s="38" t="s">
        <v>60</v>
      </c>
      <c r="B36" s="83">
        <v>0</v>
      </c>
      <c r="C36" s="86"/>
      <c r="D36" s="83"/>
      <c r="G36" s="103"/>
    </row>
    <row r="37" spans="1:7" ht="21" customHeight="1">
      <c r="A37" s="38" t="s">
        <v>61</v>
      </c>
      <c r="B37" s="108">
        <v>0</v>
      </c>
      <c r="C37" s="86"/>
      <c r="D37" s="83"/>
      <c r="G37" s="103"/>
    </row>
    <row r="38" spans="1:7" ht="21" customHeight="1">
      <c r="A38" s="23" t="s">
        <v>62</v>
      </c>
      <c r="B38" s="83">
        <v>13769.73</v>
      </c>
      <c r="C38" s="23" t="s">
        <v>63</v>
      </c>
      <c r="D38" s="83">
        <v>13769.73</v>
      </c>
      <c r="F38" s="103"/>
      <c r="G38" s="103"/>
    </row>
    <row r="39" spans="1:4" ht="33" customHeight="1">
      <c r="A39" s="98" t="s">
        <v>64</v>
      </c>
      <c r="B39" s="98"/>
      <c r="C39" s="98"/>
      <c r="D39" s="98"/>
    </row>
    <row r="40" ht="19.5" customHeight="1">
      <c r="A40"/>
    </row>
  </sheetData>
  <sheetProtection/>
  <mergeCells count="1">
    <mergeCell ref="A39:D39"/>
  </mergeCells>
  <printOptions/>
  <pageMargins left="0.86" right="0.75" top="0.42" bottom="0.17" header="0.42" footer="0.18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J17" sqref="J17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4"/>
    </row>
    <row r="2" spans="1:13" ht="14.25">
      <c r="A2" s="67"/>
      <c r="C2" s="68"/>
      <c r="D2" s="93"/>
      <c r="K2" s="99" t="s">
        <v>65</v>
      </c>
      <c r="L2" s="93"/>
      <c r="M2" s="93"/>
    </row>
    <row r="3" spans="1:13" ht="30" customHeight="1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45"/>
    </row>
    <row r="4" spans="1:13" ht="16.5" customHeight="1">
      <c r="A4" s="95" t="s">
        <v>67</v>
      </c>
      <c r="B4" s="95"/>
      <c r="C4" s="95"/>
      <c r="D4" s="95"/>
      <c r="E4" s="95"/>
      <c r="F4" s="95"/>
      <c r="G4" s="95"/>
      <c r="H4" s="95"/>
      <c r="I4" s="95"/>
      <c r="J4" s="95"/>
      <c r="K4" s="100" t="s">
        <v>4</v>
      </c>
      <c r="L4" s="101"/>
      <c r="M4" s="102"/>
    </row>
    <row r="5" spans="1:13" ht="18" customHeight="1">
      <c r="A5" s="91" t="s">
        <v>68</v>
      </c>
      <c r="B5" s="51" t="s">
        <v>19</v>
      </c>
      <c r="C5" s="47" t="s">
        <v>11</v>
      </c>
      <c r="D5" s="96"/>
      <c r="E5" s="97"/>
      <c r="F5" s="51" t="s">
        <v>69</v>
      </c>
      <c r="G5" s="51" t="s">
        <v>70</v>
      </c>
      <c r="H5" s="51" t="s">
        <v>14</v>
      </c>
      <c r="I5" s="51" t="s">
        <v>71</v>
      </c>
      <c r="J5" s="51" t="s">
        <v>72</v>
      </c>
      <c r="K5" s="51" t="s">
        <v>73</v>
      </c>
      <c r="L5" s="51" t="s">
        <v>17</v>
      </c>
      <c r="M5" s="51" t="s">
        <v>18</v>
      </c>
    </row>
    <row r="6" spans="1:13" ht="51" customHeight="1">
      <c r="A6" s="28"/>
      <c r="B6" s="51"/>
      <c r="C6" s="51" t="s">
        <v>16</v>
      </c>
      <c r="D6" s="51" t="s">
        <v>74</v>
      </c>
      <c r="E6" s="51" t="s">
        <v>75</v>
      </c>
      <c r="F6" s="7"/>
      <c r="G6" s="7"/>
      <c r="H6" s="7"/>
      <c r="I6" s="7"/>
      <c r="J6" s="7"/>
      <c r="K6" s="7"/>
      <c r="L6" s="7"/>
      <c r="M6" s="51"/>
    </row>
    <row r="7" spans="1:13" ht="21" customHeight="1">
      <c r="A7" s="7" t="s">
        <v>16</v>
      </c>
      <c r="B7" s="9">
        <v>13769.73</v>
      </c>
      <c r="C7" s="9">
        <v>13769.73</v>
      </c>
      <c r="D7" s="9">
        <v>2374.73</v>
      </c>
      <c r="E7" s="9">
        <v>11395</v>
      </c>
      <c r="F7" s="9"/>
      <c r="G7" s="9"/>
      <c r="H7" s="9"/>
      <c r="I7" s="9"/>
      <c r="J7" s="9"/>
      <c r="K7" s="9"/>
      <c r="L7" s="9"/>
      <c r="M7" s="9"/>
    </row>
    <row r="8" spans="1:13" ht="21" customHeight="1">
      <c r="A8" s="9" t="s">
        <v>76</v>
      </c>
      <c r="B8" s="9">
        <v>13769.73</v>
      </c>
      <c r="C8" s="9">
        <v>13769.73</v>
      </c>
      <c r="D8" s="9">
        <v>2374.73</v>
      </c>
      <c r="E8" s="9">
        <v>11395</v>
      </c>
      <c r="F8" s="9"/>
      <c r="G8" s="9"/>
      <c r="H8" s="9"/>
      <c r="I8" s="9"/>
      <c r="J8" s="9"/>
      <c r="K8" s="9"/>
      <c r="L8" s="9"/>
      <c r="M8" s="9"/>
    </row>
    <row r="9" spans="1:13" ht="21" customHeight="1">
      <c r="A9" s="9" t="s">
        <v>77</v>
      </c>
      <c r="B9" s="9">
        <v>529.73</v>
      </c>
      <c r="C9" s="9">
        <v>529.73</v>
      </c>
      <c r="D9" s="9">
        <v>529.73</v>
      </c>
      <c r="E9" s="9">
        <v>0</v>
      </c>
      <c r="F9" s="9"/>
      <c r="G9" s="9"/>
      <c r="H9" s="9"/>
      <c r="I9" s="9"/>
      <c r="J9" s="9"/>
      <c r="K9" s="9"/>
      <c r="L9" s="9"/>
      <c r="M9" s="9"/>
    </row>
    <row r="10" spans="1:13" ht="21" customHeight="1">
      <c r="A10" s="9" t="s">
        <v>78</v>
      </c>
      <c r="B10" s="9">
        <v>13240</v>
      </c>
      <c r="C10" s="9">
        <v>13240</v>
      </c>
      <c r="D10" s="9">
        <v>1845</v>
      </c>
      <c r="E10" s="9">
        <v>11395</v>
      </c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3" ht="14.25">
      <c r="A19" s="98"/>
      <c r="B19" s="98"/>
      <c r="C19" s="98"/>
    </row>
  </sheetData>
  <sheetProtection/>
  <mergeCells count="16">
    <mergeCell ref="K2:M2"/>
    <mergeCell ref="A3:M3"/>
    <mergeCell ref="A4:J4"/>
    <mergeCell ref="K4:M4"/>
    <mergeCell ref="C5:E5"/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4" sqref="A4:G4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4"/>
    </row>
    <row r="2" ht="14.25">
      <c r="H2" s="2" t="s">
        <v>79</v>
      </c>
    </row>
    <row r="3" spans="1:8" ht="29.25" customHeight="1">
      <c r="A3" s="87" t="s">
        <v>80</v>
      </c>
      <c r="B3" s="88"/>
      <c r="C3" s="88"/>
      <c r="D3" s="88"/>
      <c r="E3" s="88"/>
      <c r="F3" s="88"/>
      <c r="G3" s="88"/>
      <c r="H3" s="88"/>
    </row>
    <row r="4" spans="1:8" ht="27" customHeight="1">
      <c r="A4" s="89" t="s">
        <v>67</v>
      </c>
      <c r="B4" s="89"/>
      <c r="C4" s="89"/>
      <c r="D4" s="89"/>
      <c r="E4" s="89"/>
      <c r="F4" s="89"/>
      <c r="G4" s="89"/>
      <c r="H4" s="90" t="s">
        <v>4</v>
      </c>
    </row>
    <row r="5" spans="1:8" ht="14.25" customHeight="1">
      <c r="A5" s="91" t="s">
        <v>68</v>
      </c>
      <c r="B5" s="51" t="s">
        <v>19</v>
      </c>
      <c r="C5" s="47" t="s">
        <v>81</v>
      </c>
      <c r="D5" s="32"/>
      <c r="E5" s="51" t="s">
        <v>82</v>
      </c>
      <c r="F5" s="51" t="s">
        <v>83</v>
      </c>
      <c r="G5" s="51" t="s">
        <v>54</v>
      </c>
      <c r="H5" s="51" t="s">
        <v>56</v>
      </c>
    </row>
    <row r="6" spans="1:8" ht="21.75" customHeight="1">
      <c r="A6" s="28"/>
      <c r="B6" s="51"/>
      <c r="C6" s="51" t="s">
        <v>84</v>
      </c>
      <c r="D6" s="51" t="s">
        <v>85</v>
      </c>
      <c r="E6" s="7"/>
      <c r="F6" s="7"/>
      <c r="G6" s="7"/>
      <c r="H6" s="7"/>
    </row>
    <row r="7" spans="1:8" ht="14.25">
      <c r="A7" s="7" t="s">
        <v>16</v>
      </c>
      <c r="B7" s="7">
        <v>13769.73</v>
      </c>
      <c r="C7" s="7">
        <v>498.33</v>
      </c>
      <c r="D7" s="7">
        <v>11.4</v>
      </c>
      <c r="E7" s="7">
        <v>13260</v>
      </c>
      <c r="F7" s="7"/>
      <c r="G7" s="7"/>
      <c r="H7" s="7"/>
    </row>
    <row r="8" spans="1:8" ht="14.25">
      <c r="A8" s="7" t="s">
        <v>86</v>
      </c>
      <c r="B8" s="7">
        <v>529.73</v>
      </c>
      <c r="C8" s="7">
        <v>498.33</v>
      </c>
      <c r="D8" s="7">
        <v>11.4</v>
      </c>
      <c r="E8" s="7">
        <v>20</v>
      </c>
      <c r="F8" s="7"/>
      <c r="G8" s="7"/>
      <c r="H8" s="7"/>
    </row>
    <row r="9" spans="1:8" ht="14.25">
      <c r="A9" s="7" t="s">
        <v>87</v>
      </c>
      <c r="B9" s="7">
        <v>13240</v>
      </c>
      <c r="C9" s="7">
        <v>0</v>
      </c>
      <c r="D9" s="7">
        <v>0</v>
      </c>
      <c r="E9" s="7">
        <v>13240</v>
      </c>
      <c r="F9" s="7"/>
      <c r="G9" s="7"/>
      <c r="H9" s="7"/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92"/>
      <c r="B27" s="92"/>
      <c r="C27" s="92"/>
      <c r="D27" s="92"/>
      <c r="E27" s="5"/>
      <c r="F27" s="5"/>
      <c r="G27" s="5"/>
      <c r="H27" s="5"/>
    </row>
  </sheetData>
  <sheetProtection/>
  <mergeCells count="10">
    <mergeCell ref="A3:H3"/>
    <mergeCell ref="A4:G4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0">
      <selection activeCell="C21" sqref="C21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44"/>
    </row>
    <row r="2" spans="1:4" ht="14.25">
      <c r="A2" s="67"/>
      <c r="D2" s="68" t="s">
        <v>88</v>
      </c>
    </row>
    <row r="3" spans="1:4" ht="27">
      <c r="A3" s="69" t="s">
        <v>89</v>
      </c>
      <c r="B3" s="69"/>
      <c r="C3" s="70"/>
      <c r="D3" s="70"/>
    </row>
    <row r="4" spans="1:4" ht="14.25">
      <c r="A4" s="46" t="s">
        <v>67</v>
      </c>
      <c r="B4" s="6"/>
      <c r="C4" s="6"/>
      <c r="D4" s="71" t="s">
        <v>4</v>
      </c>
    </row>
    <row r="5" spans="1:4" ht="14.25">
      <c r="A5" s="72" t="s">
        <v>5</v>
      </c>
      <c r="B5" s="73"/>
      <c r="C5" s="72" t="s">
        <v>6</v>
      </c>
      <c r="D5" s="74"/>
    </row>
    <row r="6" spans="1:4" ht="33" customHeight="1">
      <c r="A6" s="75" t="s">
        <v>7</v>
      </c>
      <c r="B6" s="75" t="s">
        <v>8</v>
      </c>
      <c r="C6" s="75" t="s">
        <v>7</v>
      </c>
      <c r="D6" s="75" t="s">
        <v>8</v>
      </c>
    </row>
    <row r="7" spans="1:4" ht="14.25">
      <c r="A7" s="38" t="s">
        <v>90</v>
      </c>
      <c r="B7" s="76">
        <v>13769.73</v>
      </c>
      <c r="C7" s="77" t="s">
        <v>91</v>
      </c>
      <c r="D7" s="76">
        <v>13769.73</v>
      </c>
    </row>
    <row r="8" spans="1:4" ht="14.25">
      <c r="A8" s="9" t="s">
        <v>23</v>
      </c>
      <c r="B8" s="76">
        <v>2374.73</v>
      </c>
      <c r="C8" s="78" t="s">
        <v>92</v>
      </c>
      <c r="D8" s="76">
        <v>432.71</v>
      </c>
    </row>
    <row r="9" spans="1:4" ht="14.25">
      <c r="A9" s="9" t="s">
        <v>25</v>
      </c>
      <c r="B9" s="76">
        <v>11395</v>
      </c>
      <c r="C9" s="78" t="s">
        <v>24</v>
      </c>
      <c r="D9" s="76">
        <v>432.71</v>
      </c>
    </row>
    <row r="10" spans="1:4" ht="14.25">
      <c r="A10" s="38"/>
      <c r="B10" s="76"/>
      <c r="C10" s="78" t="s">
        <v>26</v>
      </c>
      <c r="D10" s="76">
        <v>295.17</v>
      </c>
    </row>
    <row r="11" spans="1:4" ht="14.25">
      <c r="A11" s="79"/>
      <c r="B11" s="76"/>
      <c r="C11" s="78" t="s">
        <v>28</v>
      </c>
      <c r="D11" s="76">
        <v>20</v>
      </c>
    </row>
    <row r="12" spans="1:4" ht="14.25">
      <c r="A12" s="79"/>
      <c r="B12" s="80"/>
      <c r="C12" s="81" t="s">
        <v>30</v>
      </c>
      <c r="D12" s="76">
        <v>117.54</v>
      </c>
    </row>
    <row r="13" spans="1:4" ht="14.25">
      <c r="A13" s="82"/>
      <c r="B13" s="80"/>
      <c r="C13" s="78" t="s">
        <v>93</v>
      </c>
      <c r="D13" s="76">
        <v>54.83</v>
      </c>
    </row>
    <row r="14" spans="1:4" ht="14.25">
      <c r="A14" s="82"/>
      <c r="B14" s="80"/>
      <c r="C14" s="58" t="s">
        <v>34</v>
      </c>
      <c r="D14" s="76">
        <v>54.83</v>
      </c>
    </row>
    <row r="15" spans="1:4" ht="14.25">
      <c r="A15" s="23"/>
      <c r="B15" s="83"/>
      <c r="C15" s="58" t="s">
        <v>35</v>
      </c>
      <c r="D15" s="76">
        <v>1.29</v>
      </c>
    </row>
    <row r="16" spans="1:4" ht="14.25">
      <c r="A16" s="23"/>
      <c r="B16" s="83"/>
      <c r="C16" s="58" t="s">
        <v>36</v>
      </c>
      <c r="D16" s="83">
        <v>38.24</v>
      </c>
    </row>
    <row r="17" spans="1:4" ht="14.25">
      <c r="A17" s="23"/>
      <c r="B17" s="83"/>
      <c r="C17" s="58" t="s">
        <v>37</v>
      </c>
      <c r="D17" s="83">
        <v>15.3</v>
      </c>
    </row>
    <row r="18" spans="1:4" ht="14.25">
      <c r="A18" s="23"/>
      <c r="B18" s="83"/>
      <c r="C18" s="84" t="s">
        <v>94</v>
      </c>
      <c r="D18" s="83">
        <v>11395</v>
      </c>
    </row>
    <row r="19" spans="1:4" ht="14.25">
      <c r="A19" s="23"/>
      <c r="B19" s="83"/>
      <c r="C19" s="84" t="s">
        <v>39</v>
      </c>
      <c r="D19" s="83">
        <v>11395</v>
      </c>
    </row>
    <row r="20" spans="1:4" ht="14.25">
      <c r="A20" s="23"/>
      <c r="B20" s="83"/>
      <c r="C20" s="84" t="s">
        <v>40</v>
      </c>
      <c r="D20" s="83">
        <v>11395</v>
      </c>
    </row>
    <row r="21" spans="1:4" ht="14.25">
      <c r="A21" s="23"/>
      <c r="B21" s="83"/>
      <c r="C21" s="84" t="s">
        <v>95</v>
      </c>
      <c r="D21" s="83">
        <v>1845</v>
      </c>
    </row>
    <row r="22" spans="1:4" ht="14.25">
      <c r="A22" s="23"/>
      <c r="B22" s="83"/>
      <c r="C22" s="84" t="s">
        <v>42</v>
      </c>
      <c r="D22" s="83">
        <v>1515</v>
      </c>
    </row>
    <row r="23" spans="1:4" ht="14.25">
      <c r="A23" s="23"/>
      <c r="B23" s="83"/>
      <c r="C23" s="84" t="s">
        <v>43</v>
      </c>
      <c r="D23" s="83">
        <v>165</v>
      </c>
    </row>
    <row r="24" spans="1:4" ht="14.25">
      <c r="A24" s="23"/>
      <c r="B24" s="83"/>
      <c r="C24" s="84" t="s">
        <v>44</v>
      </c>
      <c r="D24" s="83">
        <v>1350</v>
      </c>
    </row>
    <row r="25" spans="1:4" ht="14.25">
      <c r="A25" s="23"/>
      <c r="B25" s="83"/>
      <c r="C25" s="84" t="s">
        <v>45</v>
      </c>
      <c r="D25" s="83">
        <v>330</v>
      </c>
    </row>
    <row r="26" spans="1:4" ht="14.25">
      <c r="A26" s="23"/>
      <c r="B26" s="83"/>
      <c r="C26" s="84" t="s">
        <v>46</v>
      </c>
      <c r="D26" s="83">
        <v>80</v>
      </c>
    </row>
    <row r="27" spans="1:4" ht="14.25">
      <c r="A27" s="23"/>
      <c r="B27" s="83"/>
      <c r="C27" s="84" t="s">
        <v>47</v>
      </c>
      <c r="D27" s="83">
        <v>250</v>
      </c>
    </row>
    <row r="28" spans="1:4" ht="14.25">
      <c r="A28" s="23"/>
      <c r="B28" s="83"/>
      <c r="C28" s="62" t="s">
        <v>96</v>
      </c>
      <c r="D28" s="83">
        <v>42.19</v>
      </c>
    </row>
    <row r="29" spans="1:4" ht="14.25">
      <c r="A29" s="23"/>
      <c r="B29" s="83"/>
      <c r="C29" s="62" t="s">
        <v>49</v>
      </c>
      <c r="D29" s="83">
        <v>42.19</v>
      </c>
    </row>
    <row r="30" spans="1:4" ht="14.25">
      <c r="A30" s="23"/>
      <c r="B30" s="83"/>
      <c r="C30" s="62" t="s">
        <v>50</v>
      </c>
      <c r="D30" s="83">
        <v>42.19</v>
      </c>
    </row>
    <row r="31" spans="1:4" ht="14.25">
      <c r="A31" s="79" t="s">
        <v>97</v>
      </c>
      <c r="B31" s="83">
        <v>0</v>
      </c>
      <c r="C31" s="77" t="s">
        <v>98</v>
      </c>
      <c r="D31" s="83">
        <v>0</v>
      </c>
    </row>
    <row r="32" spans="1:4" ht="14.25">
      <c r="A32" s="85" t="s">
        <v>99</v>
      </c>
      <c r="B32" s="83">
        <v>0</v>
      </c>
      <c r="C32" s="86"/>
      <c r="D32" s="86"/>
    </row>
    <row r="33" spans="1:4" ht="14.25">
      <c r="A33" s="23" t="s">
        <v>62</v>
      </c>
      <c r="B33" s="83">
        <v>13769.73</v>
      </c>
      <c r="C33" s="23" t="s">
        <v>63</v>
      </c>
      <c r="D33" s="83">
        <v>13769.73</v>
      </c>
    </row>
    <row r="35" spans="1:2" ht="14.25">
      <c r="A35" s="6" t="s">
        <v>100</v>
      </c>
      <c r="B35" s="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9"/>
  <sheetViews>
    <sheetView workbookViewId="0" topLeftCell="A1">
      <selection activeCell="F12" sqref="F12"/>
    </sheetView>
  </sheetViews>
  <sheetFormatPr defaultColWidth="6.875" defaultRowHeight="19.5" customHeight="1"/>
  <cols>
    <col min="1" max="1" width="10.375" style="13" customWidth="1"/>
    <col min="2" max="2" width="24.125" style="13" customWidth="1"/>
    <col min="3" max="3" width="14.875" style="13" customWidth="1"/>
    <col min="4" max="4" width="13.875" style="14" customWidth="1"/>
    <col min="5" max="5" width="12.50390625" style="14" customWidth="1"/>
    <col min="6" max="6" width="13.625" style="14" customWidth="1"/>
    <col min="7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"/>
      <c r="D1" s="14"/>
      <c r="E1" s="14"/>
      <c r="F1" s="14"/>
      <c r="G1" s="13"/>
      <c r="H1" s="13"/>
    </row>
    <row r="2" spans="1:8" s="6" customFormat="1" ht="18.75" customHeight="1">
      <c r="A2" s="1"/>
      <c r="B2" s="1"/>
      <c r="C2" s="1"/>
      <c r="D2" s="14"/>
      <c r="E2" s="14"/>
      <c r="G2" s="13"/>
      <c r="H2" s="15" t="s">
        <v>101</v>
      </c>
    </row>
    <row r="3" spans="1:244" s="11" customFormat="1" ht="24" customHeight="1">
      <c r="A3" s="16" t="s">
        <v>102</v>
      </c>
      <c r="B3" s="17"/>
      <c r="C3" s="17"/>
      <c r="D3" s="17"/>
      <c r="E3" s="17"/>
      <c r="F3" s="17"/>
      <c r="G3" s="45"/>
      <c r="H3" s="45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8" ht="19.5" customHeight="1">
      <c r="A4" s="20" t="s">
        <v>3</v>
      </c>
      <c r="B4" s="21"/>
      <c r="C4" s="21"/>
      <c r="D4" s="22"/>
      <c r="E4" s="22"/>
      <c r="H4" s="2" t="s">
        <v>4</v>
      </c>
    </row>
    <row r="5" spans="1:8" ht="19.5" customHeight="1">
      <c r="A5" s="23" t="s">
        <v>103</v>
      </c>
      <c r="B5" s="24"/>
      <c r="C5" s="56" t="s">
        <v>104</v>
      </c>
      <c r="D5" s="25" t="s">
        <v>105</v>
      </c>
      <c r="E5" s="26"/>
      <c r="F5" s="27"/>
      <c r="G5" s="25" t="s">
        <v>106</v>
      </c>
      <c r="H5" s="27"/>
    </row>
    <row r="6" spans="1:8" s="12" customFormat="1" ht="23.25" customHeight="1">
      <c r="A6" s="28" t="s">
        <v>107</v>
      </c>
      <c r="B6" s="29" t="s">
        <v>108</v>
      </c>
      <c r="C6" s="29"/>
      <c r="D6" s="30" t="s">
        <v>16</v>
      </c>
      <c r="E6" s="30" t="s">
        <v>81</v>
      </c>
      <c r="F6" s="30" t="s">
        <v>82</v>
      </c>
      <c r="G6" s="30" t="s">
        <v>109</v>
      </c>
      <c r="H6" s="30" t="s">
        <v>110</v>
      </c>
    </row>
    <row r="7" spans="1:8" s="12" customFormat="1" ht="21" customHeight="1">
      <c r="A7" s="31" t="s">
        <v>16</v>
      </c>
      <c r="B7" s="32"/>
      <c r="C7" s="23">
        <v>2366.42</v>
      </c>
      <c r="D7" s="33">
        <v>2374.73</v>
      </c>
      <c r="E7" s="33">
        <v>509.73</v>
      </c>
      <c r="F7" s="33">
        <v>1865</v>
      </c>
      <c r="G7" s="51">
        <f>D7-C7</f>
        <v>8.309999999999945</v>
      </c>
      <c r="H7" s="57">
        <f>G7/D7</f>
        <v>0.0034993451887161678</v>
      </c>
    </row>
    <row r="8" spans="1:8" ht="21" customHeight="1">
      <c r="A8" s="58">
        <v>201</v>
      </c>
      <c r="B8" s="58" t="s">
        <v>10</v>
      </c>
      <c r="C8" s="7">
        <v>447.76</v>
      </c>
      <c r="D8" s="35">
        <v>432.71</v>
      </c>
      <c r="E8" s="35">
        <v>412.71</v>
      </c>
      <c r="F8" s="35">
        <v>20</v>
      </c>
      <c r="G8" s="51">
        <f aca="true" t="shared" si="0" ref="G8:G27">D8-C8</f>
        <v>-15.050000000000011</v>
      </c>
      <c r="H8" s="57">
        <f aca="true" t="shared" si="1" ref="H8:H27">G8/D8</f>
        <v>-0.03478080007395256</v>
      </c>
    </row>
    <row r="9" spans="1:8" ht="21" customHeight="1">
      <c r="A9" s="58">
        <v>20131</v>
      </c>
      <c r="B9" s="58" t="s">
        <v>24</v>
      </c>
      <c r="C9" s="7">
        <v>447.76</v>
      </c>
      <c r="D9" s="59">
        <v>432.71</v>
      </c>
      <c r="E9" s="59">
        <v>412.17</v>
      </c>
      <c r="F9" s="59">
        <v>20</v>
      </c>
      <c r="G9" s="51">
        <f t="shared" si="0"/>
        <v>-15.050000000000011</v>
      </c>
      <c r="H9" s="57">
        <f t="shared" si="1"/>
        <v>-0.03478080007395256</v>
      </c>
    </row>
    <row r="10" spans="1:8" ht="21" customHeight="1">
      <c r="A10" s="60">
        <v>2013101</v>
      </c>
      <c r="B10" s="60" t="s">
        <v>111</v>
      </c>
      <c r="C10" s="7">
        <v>325.8</v>
      </c>
      <c r="D10" s="61">
        <v>295.17</v>
      </c>
      <c r="E10" s="61">
        <v>295.17</v>
      </c>
      <c r="F10" s="61"/>
      <c r="G10" s="51">
        <f t="shared" si="0"/>
        <v>-30.629999999999995</v>
      </c>
      <c r="H10" s="57">
        <f t="shared" si="1"/>
        <v>-0.10377070840532572</v>
      </c>
    </row>
    <row r="11" spans="1:8" ht="21" customHeight="1">
      <c r="A11" s="60">
        <v>2013105</v>
      </c>
      <c r="B11" s="60" t="s">
        <v>112</v>
      </c>
      <c r="C11" s="7">
        <v>20</v>
      </c>
      <c r="D11" s="61">
        <v>20</v>
      </c>
      <c r="E11" s="61"/>
      <c r="F11" s="61">
        <v>20</v>
      </c>
      <c r="G11" s="51">
        <f t="shared" si="0"/>
        <v>0</v>
      </c>
      <c r="H11" s="57">
        <f t="shared" si="1"/>
        <v>0</v>
      </c>
    </row>
    <row r="12" spans="1:8" ht="21" customHeight="1">
      <c r="A12" s="60">
        <v>2013150</v>
      </c>
      <c r="B12" s="60" t="s">
        <v>113</v>
      </c>
      <c r="C12" s="7">
        <v>101.96</v>
      </c>
      <c r="D12" s="33">
        <v>117.54</v>
      </c>
      <c r="E12" s="33">
        <v>117.54</v>
      </c>
      <c r="F12" s="33"/>
      <c r="G12" s="51">
        <f t="shared" si="0"/>
        <v>15.580000000000013</v>
      </c>
      <c r="H12" s="57">
        <f t="shared" si="1"/>
        <v>0.1325506210651694</v>
      </c>
    </row>
    <row r="13" spans="1:8" ht="21" customHeight="1">
      <c r="A13" s="62">
        <v>208</v>
      </c>
      <c r="B13" s="58" t="s">
        <v>114</v>
      </c>
      <c r="C13" s="7">
        <v>0.81</v>
      </c>
      <c r="D13" s="33">
        <v>54.83</v>
      </c>
      <c r="E13" s="33">
        <v>54.83</v>
      </c>
      <c r="F13" s="33"/>
      <c r="G13" s="51">
        <f t="shared" si="0"/>
        <v>54.019999999999996</v>
      </c>
      <c r="H13" s="57">
        <f t="shared" si="1"/>
        <v>0.9852270654751049</v>
      </c>
    </row>
    <row r="14" spans="1:8" ht="21" customHeight="1">
      <c r="A14" s="60">
        <v>20805</v>
      </c>
      <c r="B14" s="58" t="s">
        <v>34</v>
      </c>
      <c r="C14" s="7">
        <v>0.81</v>
      </c>
      <c r="D14" s="33">
        <v>54.83</v>
      </c>
      <c r="E14" s="33">
        <v>54.83</v>
      </c>
      <c r="F14" s="33"/>
      <c r="G14" s="51">
        <f t="shared" si="0"/>
        <v>54.019999999999996</v>
      </c>
      <c r="H14" s="57">
        <f t="shared" si="1"/>
        <v>0.9852270654751049</v>
      </c>
    </row>
    <row r="15" spans="1:8" ht="21" customHeight="1">
      <c r="A15" s="63">
        <v>2080504</v>
      </c>
      <c r="B15" s="58" t="s">
        <v>115</v>
      </c>
      <c r="C15" s="7">
        <v>0.81</v>
      </c>
      <c r="D15" s="33">
        <v>1.29</v>
      </c>
      <c r="E15" s="33">
        <v>1.29</v>
      </c>
      <c r="F15" s="33"/>
      <c r="G15" s="51">
        <f t="shared" si="0"/>
        <v>0.48</v>
      </c>
      <c r="H15" s="57">
        <f t="shared" si="1"/>
        <v>0.37209302325581395</v>
      </c>
    </row>
    <row r="16" spans="1:8" ht="21" customHeight="1">
      <c r="A16" s="64">
        <v>2080505</v>
      </c>
      <c r="B16" s="65" t="s">
        <v>116</v>
      </c>
      <c r="C16" s="7">
        <v>0</v>
      </c>
      <c r="D16" s="33">
        <v>38.24</v>
      </c>
      <c r="E16" s="33">
        <v>38.24</v>
      </c>
      <c r="F16" s="33"/>
      <c r="G16" s="51">
        <f t="shared" si="0"/>
        <v>38.24</v>
      </c>
      <c r="H16" s="57">
        <f t="shared" si="1"/>
        <v>1</v>
      </c>
    </row>
    <row r="17" spans="1:8" ht="21" customHeight="1">
      <c r="A17" s="64">
        <v>2080506</v>
      </c>
      <c r="B17" s="65" t="s">
        <v>37</v>
      </c>
      <c r="C17" s="7">
        <v>0</v>
      </c>
      <c r="D17" s="33">
        <v>15.3</v>
      </c>
      <c r="E17" s="33">
        <v>15.3</v>
      </c>
      <c r="F17" s="33"/>
      <c r="G17" s="51">
        <f t="shared" si="0"/>
        <v>15.3</v>
      </c>
      <c r="H17" s="57">
        <f t="shared" si="1"/>
        <v>1</v>
      </c>
    </row>
    <row r="18" spans="1:8" ht="21" customHeight="1">
      <c r="A18" s="34" t="s">
        <v>117</v>
      </c>
      <c r="B18" s="34" t="s">
        <v>118</v>
      </c>
      <c r="C18" s="7">
        <v>1884</v>
      </c>
      <c r="D18" s="33">
        <v>1845</v>
      </c>
      <c r="E18" s="33"/>
      <c r="F18" s="33">
        <v>1845</v>
      </c>
      <c r="G18" s="51">
        <f t="shared" si="0"/>
        <v>-39</v>
      </c>
      <c r="H18" s="57">
        <f t="shared" si="1"/>
        <v>-0.02113821138211382</v>
      </c>
    </row>
    <row r="19" spans="1:8" ht="21" customHeight="1">
      <c r="A19" s="34" t="s">
        <v>119</v>
      </c>
      <c r="B19" s="34" t="s">
        <v>42</v>
      </c>
      <c r="C19" s="7">
        <v>1454</v>
      </c>
      <c r="D19" s="33">
        <v>1515</v>
      </c>
      <c r="E19" s="33"/>
      <c r="F19" s="33">
        <v>1515</v>
      </c>
      <c r="G19" s="51">
        <f t="shared" si="0"/>
        <v>61</v>
      </c>
      <c r="H19" s="57">
        <f t="shared" si="1"/>
        <v>0.04026402640264026</v>
      </c>
    </row>
    <row r="20" spans="1:8" ht="21" customHeight="1">
      <c r="A20" s="34" t="s">
        <v>120</v>
      </c>
      <c r="B20" s="34" t="s">
        <v>43</v>
      </c>
      <c r="C20" s="7">
        <v>204</v>
      </c>
      <c r="D20" s="33">
        <v>165</v>
      </c>
      <c r="E20" s="33"/>
      <c r="F20" s="33">
        <v>165</v>
      </c>
      <c r="G20" s="51">
        <f t="shared" si="0"/>
        <v>-39</v>
      </c>
      <c r="H20" s="57">
        <f t="shared" si="1"/>
        <v>-0.23636363636363636</v>
      </c>
    </row>
    <row r="21" spans="1:8" ht="21" customHeight="1">
      <c r="A21" s="34" t="s">
        <v>121</v>
      </c>
      <c r="B21" s="34" t="s">
        <v>44</v>
      </c>
      <c r="C21" s="7">
        <v>1350</v>
      </c>
      <c r="D21" s="33">
        <v>1350</v>
      </c>
      <c r="E21" s="33"/>
      <c r="F21" s="33">
        <v>1350</v>
      </c>
      <c r="G21" s="51">
        <f t="shared" si="0"/>
        <v>0</v>
      </c>
      <c r="H21" s="57">
        <f t="shared" si="1"/>
        <v>0</v>
      </c>
    </row>
    <row r="22" spans="1:8" ht="21" customHeight="1">
      <c r="A22" s="34" t="s">
        <v>122</v>
      </c>
      <c r="B22" s="34" t="s">
        <v>45</v>
      </c>
      <c r="C22" s="7">
        <v>330</v>
      </c>
      <c r="D22" s="33">
        <v>330</v>
      </c>
      <c r="E22" s="33"/>
      <c r="F22" s="33">
        <v>330</v>
      </c>
      <c r="G22" s="51">
        <f t="shared" si="0"/>
        <v>0</v>
      </c>
      <c r="H22" s="57">
        <f t="shared" si="1"/>
        <v>0</v>
      </c>
    </row>
    <row r="23" spans="1:8" ht="21" customHeight="1">
      <c r="A23" s="34" t="s">
        <v>123</v>
      </c>
      <c r="B23" s="34" t="s">
        <v>124</v>
      </c>
      <c r="C23" s="7">
        <v>80</v>
      </c>
      <c r="D23" s="33">
        <v>80</v>
      </c>
      <c r="E23" s="33"/>
      <c r="F23" s="33">
        <v>80</v>
      </c>
      <c r="G23" s="51">
        <f t="shared" si="0"/>
        <v>0</v>
      </c>
      <c r="H23" s="57">
        <f t="shared" si="1"/>
        <v>0</v>
      </c>
    </row>
    <row r="24" spans="1:8" ht="21" customHeight="1">
      <c r="A24" s="34" t="s">
        <v>125</v>
      </c>
      <c r="B24" s="34" t="s">
        <v>47</v>
      </c>
      <c r="C24" s="7">
        <v>250</v>
      </c>
      <c r="D24" s="33">
        <v>250</v>
      </c>
      <c r="E24" s="33"/>
      <c r="F24" s="33">
        <v>250</v>
      </c>
      <c r="G24" s="51">
        <f t="shared" si="0"/>
        <v>0</v>
      </c>
      <c r="H24" s="57">
        <f t="shared" si="1"/>
        <v>0</v>
      </c>
    </row>
    <row r="25" spans="1:8" ht="21" customHeight="1">
      <c r="A25" s="62">
        <v>221</v>
      </c>
      <c r="B25" s="62" t="s">
        <v>126</v>
      </c>
      <c r="C25" s="7">
        <v>33.85</v>
      </c>
      <c r="D25" s="33">
        <v>42.19</v>
      </c>
      <c r="E25" s="33">
        <v>42.19</v>
      </c>
      <c r="F25" s="33"/>
      <c r="G25" s="51">
        <f t="shared" si="0"/>
        <v>8.339999999999996</v>
      </c>
      <c r="H25" s="57">
        <f t="shared" si="1"/>
        <v>0.19767717468594445</v>
      </c>
    </row>
    <row r="26" spans="1:8" ht="21" customHeight="1">
      <c r="A26" s="66">
        <v>22102</v>
      </c>
      <c r="B26" s="62" t="s">
        <v>127</v>
      </c>
      <c r="C26" s="7">
        <v>33.85</v>
      </c>
      <c r="D26" s="33">
        <v>42.19</v>
      </c>
      <c r="E26" s="33">
        <v>42.19</v>
      </c>
      <c r="F26" s="33"/>
      <c r="G26" s="51">
        <f t="shared" si="0"/>
        <v>8.339999999999996</v>
      </c>
      <c r="H26" s="57">
        <f t="shared" si="1"/>
        <v>0.19767717468594445</v>
      </c>
    </row>
    <row r="27" spans="1:8" ht="21" customHeight="1">
      <c r="A27" s="63">
        <v>2210201</v>
      </c>
      <c r="B27" s="62" t="s">
        <v>50</v>
      </c>
      <c r="C27" s="7">
        <v>33.85</v>
      </c>
      <c r="D27" s="33">
        <v>42.19</v>
      </c>
      <c r="E27" s="33">
        <v>42.19</v>
      </c>
      <c r="F27" s="33"/>
      <c r="G27" s="51">
        <f t="shared" si="0"/>
        <v>8.339999999999996</v>
      </c>
      <c r="H27" s="57">
        <f t="shared" si="1"/>
        <v>0.19767717468594445</v>
      </c>
    </row>
    <row r="29" spans="1:3" ht="19.5" customHeight="1">
      <c r="A29" s="40" t="s">
        <v>100</v>
      </c>
      <c r="B29" s="40"/>
      <c r="C29" s="40"/>
    </row>
  </sheetData>
  <sheetProtection/>
  <mergeCells count="8">
    <mergeCell ref="A1:B1"/>
    <mergeCell ref="A3:H3"/>
    <mergeCell ref="A5:B5"/>
    <mergeCell ref="D5:F5"/>
    <mergeCell ref="G5:H5"/>
    <mergeCell ref="A7:B7"/>
    <mergeCell ref="A29:B29"/>
    <mergeCell ref="C5:C6"/>
  </mergeCells>
  <printOptions/>
  <pageMargins left="0.75" right="0.75" top="1" bottom="1" header="0.5" footer="0.5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7">
      <selection activeCell="H44" sqref="H44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44"/>
    </row>
    <row r="2" spans="1:5" s="6" customFormat="1" ht="12">
      <c r="A2" s="13"/>
      <c r="E2" s="2" t="s">
        <v>128</v>
      </c>
    </row>
    <row r="3" spans="1:5" s="43" customFormat="1" ht="25.5" customHeight="1">
      <c r="A3" s="4" t="s">
        <v>129</v>
      </c>
      <c r="B3" s="5"/>
      <c r="C3" s="5"/>
      <c r="D3" s="45"/>
      <c r="E3" s="45"/>
    </row>
    <row r="4" spans="1:5" s="6" customFormat="1" ht="26.25" customHeight="1">
      <c r="A4" s="46" t="s">
        <v>130</v>
      </c>
      <c r="E4" s="2" t="s">
        <v>4</v>
      </c>
    </row>
    <row r="5" spans="1:5" ht="21" customHeight="1">
      <c r="A5" s="47" t="s">
        <v>131</v>
      </c>
      <c r="B5" s="32"/>
      <c r="C5" s="48" t="s">
        <v>132</v>
      </c>
      <c r="D5" s="49"/>
      <c r="E5" s="50"/>
    </row>
    <row r="6" spans="1:5" ht="21" customHeight="1">
      <c r="A6" s="7" t="s">
        <v>107</v>
      </c>
      <c r="B6" s="7" t="s">
        <v>108</v>
      </c>
      <c r="C6" s="7" t="s">
        <v>16</v>
      </c>
      <c r="D6" s="51" t="s">
        <v>133</v>
      </c>
      <c r="E6" s="51" t="s">
        <v>134</v>
      </c>
    </row>
    <row r="7" spans="1:5" ht="21" customHeight="1">
      <c r="A7" s="52" t="s">
        <v>16</v>
      </c>
      <c r="B7" s="53"/>
      <c r="C7" s="7">
        <v>509.73</v>
      </c>
      <c r="D7" s="7">
        <v>498.33</v>
      </c>
      <c r="E7" s="7">
        <v>11.4</v>
      </c>
    </row>
    <row r="8" spans="1:5" ht="21" customHeight="1">
      <c r="A8" s="54">
        <v>301</v>
      </c>
      <c r="B8" s="55" t="s">
        <v>135</v>
      </c>
      <c r="C8" s="7">
        <v>462.38</v>
      </c>
      <c r="D8" s="7">
        <v>462.38</v>
      </c>
      <c r="E8" s="7"/>
    </row>
    <row r="9" spans="1:5" ht="21" customHeight="1">
      <c r="A9" s="54">
        <v>30101</v>
      </c>
      <c r="B9" s="55" t="s">
        <v>136</v>
      </c>
      <c r="C9" s="7">
        <v>71.42</v>
      </c>
      <c r="D9" s="7">
        <v>71.42</v>
      </c>
      <c r="E9" s="7"/>
    </row>
    <row r="10" spans="1:5" ht="21" customHeight="1">
      <c r="A10" s="54">
        <v>3010101</v>
      </c>
      <c r="B10" s="55" t="s">
        <v>137</v>
      </c>
      <c r="C10" s="7">
        <v>21.94</v>
      </c>
      <c r="D10" s="7">
        <v>21.94</v>
      </c>
      <c r="E10" s="7"/>
    </row>
    <row r="11" spans="1:5" ht="21" customHeight="1">
      <c r="A11" s="54">
        <v>3010102</v>
      </c>
      <c r="B11" s="55" t="s">
        <v>138</v>
      </c>
      <c r="C11" s="7">
        <v>30.6</v>
      </c>
      <c r="D11" s="7">
        <v>30.6</v>
      </c>
      <c r="E11" s="7"/>
    </row>
    <row r="12" spans="1:5" ht="21" customHeight="1">
      <c r="A12" s="54">
        <v>3010104</v>
      </c>
      <c r="B12" s="55" t="s">
        <v>139</v>
      </c>
      <c r="C12" s="7">
        <v>12.65</v>
      </c>
      <c r="D12" s="7">
        <v>12.65</v>
      </c>
      <c r="E12" s="7"/>
    </row>
    <row r="13" spans="1:5" ht="21" customHeight="1">
      <c r="A13" s="54">
        <v>3010105</v>
      </c>
      <c r="B13" s="55" t="s">
        <v>140</v>
      </c>
      <c r="C13" s="7">
        <v>6.23</v>
      </c>
      <c r="D13" s="7">
        <v>6.23</v>
      </c>
      <c r="E13" s="7"/>
    </row>
    <row r="14" spans="1:5" ht="21" customHeight="1">
      <c r="A14" s="54">
        <v>30102</v>
      </c>
      <c r="B14" s="55" t="s">
        <v>141</v>
      </c>
      <c r="C14" s="7">
        <v>108.07</v>
      </c>
      <c r="D14" s="7">
        <v>108.07</v>
      </c>
      <c r="E14" s="7"/>
    </row>
    <row r="15" spans="1:5" ht="21" customHeight="1">
      <c r="A15" s="54">
        <v>3010204</v>
      </c>
      <c r="B15" s="55" t="s">
        <v>142</v>
      </c>
      <c r="C15" s="7">
        <v>0.8</v>
      </c>
      <c r="D15" s="7">
        <v>0.8</v>
      </c>
      <c r="E15" s="7"/>
    </row>
    <row r="16" spans="1:5" ht="21" customHeight="1">
      <c r="A16" s="54">
        <v>3010212</v>
      </c>
      <c r="B16" s="55" t="s">
        <v>143</v>
      </c>
      <c r="C16" s="7">
        <v>50.46</v>
      </c>
      <c r="D16" s="7">
        <v>50.46</v>
      </c>
      <c r="E16" s="7"/>
    </row>
    <row r="17" spans="1:5" ht="21" customHeight="1">
      <c r="A17" s="54">
        <v>3010213</v>
      </c>
      <c r="B17" s="55" t="s">
        <v>144</v>
      </c>
      <c r="C17" s="7">
        <v>33.9</v>
      </c>
      <c r="D17" s="7">
        <v>33.9</v>
      </c>
      <c r="E17" s="7"/>
    </row>
    <row r="18" spans="1:5" ht="21" customHeight="1">
      <c r="A18" s="54">
        <v>3010218</v>
      </c>
      <c r="B18" s="55" t="s">
        <v>145</v>
      </c>
      <c r="C18" s="7">
        <v>0.78</v>
      </c>
      <c r="D18" s="7">
        <v>0.78</v>
      </c>
      <c r="E18" s="7"/>
    </row>
    <row r="19" spans="1:5" ht="21" customHeight="1">
      <c r="A19" s="54">
        <v>3010220</v>
      </c>
      <c r="B19" s="55" t="s">
        <v>146</v>
      </c>
      <c r="C19" s="7">
        <v>22.13</v>
      </c>
      <c r="D19" s="7">
        <v>22.13</v>
      </c>
      <c r="E19" s="7"/>
    </row>
    <row r="20" spans="1:5" ht="21" customHeight="1">
      <c r="A20" s="54">
        <v>30103</v>
      </c>
      <c r="B20" s="55" t="s">
        <v>147</v>
      </c>
      <c r="C20" s="7">
        <v>72.03</v>
      </c>
      <c r="D20" s="7">
        <v>72.03</v>
      </c>
      <c r="E20" s="7"/>
    </row>
    <row r="21" spans="1:5" ht="21" customHeight="1">
      <c r="A21" s="54">
        <v>3010303</v>
      </c>
      <c r="B21" s="55" t="s">
        <v>148</v>
      </c>
      <c r="C21" s="7">
        <v>12.03</v>
      </c>
      <c r="D21" s="7">
        <v>12.03</v>
      </c>
      <c r="E21" s="7"/>
    </row>
    <row r="22" spans="1:5" ht="21" customHeight="1">
      <c r="A22" s="54">
        <v>3010307</v>
      </c>
      <c r="B22" s="55" t="s">
        <v>149</v>
      </c>
      <c r="C22" s="7">
        <v>60</v>
      </c>
      <c r="D22" s="7">
        <v>60</v>
      </c>
      <c r="E22" s="7"/>
    </row>
    <row r="23" spans="1:5" ht="21" customHeight="1">
      <c r="A23" s="54">
        <v>30107</v>
      </c>
      <c r="B23" s="55" t="s">
        <v>150</v>
      </c>
      <c r="C23" s="7">
        <v>74.7</v>
      </c>
      <c r="D23" s="7">
        <v>74.7</v>
      </c>
      <c r="E23" s="7"/>
    </row>
    <row r="24" spans="1:5" ht="21" customHeight="1">
      <c r="A24" s="54">
        <v>3010701</v>
      </c>
      <c r="B24" s="55" t="s">
        <v>151</v>
      </c>
      <c r="C24" s="7">
        <v>39.7</v>
      </c>
      <c r="D24" s="7">
        <v>39.7</v>
      </c>
      <c r="E24" s="7"/>
    </row>
    <row r="25" spans="1:5" ht="21" customHeight="1">
      <c r="A25" s="54">
        <v>3010702</v>
      </c>
      <c r="B25" s="55" t="s">
        <v>152</v>
      </c>
      <c r="C25" s="7">
        <v>35</v>
      </c>
      <c r="D25" s="7">
        <v>35</v>
      </c>
      <c r="E25" s="7"/>
    </row>
    <row r="26" spans="1:5" ht="21" customHeight="1">
      <c r="A26" s="54">
        <v>30108</v>
      </c>
      <c r="B26" s="55" t="s">
        <v>153</v>
      </c>
      <c r="C26" s="7">
        <v>38.24</v>
      </c>
      <c r="D26" s="7">
        <v>38.24</v>
      </c>
      <c r="E26" s="7"/>
    </row>
    <row r="27" spans="1:5" ht="21" customHeight="1">
      <c r="A27" s="54">
        <v>30109</v>
      </c>
      <c r="B27" s="55" t="s">
        <v>154</v>
      </c>
      <c r="C27" s="7">
        <v>15.3</v>
      </c>
      <c r="D27" s="7">
        <v>15.3</v>
      </c>
      <c r="E27" s="7"/>
    </row>
    <row r="28" spans="1:5" ht="21" customHeight="1">
      <c r="A28" s="54">
        <v>30110</v>
      </c>
      <c r="B28" s="55" t="s">
        <v>155</v>
      </c>
      <c r="C28" s="7">
        <v>10.44</v>
      </c>
      <c r="D28" s="7">
        <v>10.44</v>
      </c>
      <c r="E28" s="7"/>
    </row>
    <row r="29" spans="1:5" ht="21" customHeight="1">
      <c r="A29" s="54">
        <v>30111</v>
      </c>
      <c r="B29" s="55" t="s">
        <v>156</v>
      </c>
      <c r="C29" s="7">
        <v>7.37</v>
      </c>
      <c r="D29" s="7">
        <v>7.37</v>
      </c>
      <c r="E29" s="7"/>
    </row>
    <row r="30" spans="1:5" ht="21" customHeight="1">
      <c r="A30" s="54">
        <v>30112</v>
      </c>
      <c r="B30" s="55" t="s">
        <v>157</v>
      </c>
      <c r="C30" s="7">
        <v>1.62</v>
      </c>
      <c r="D30" s="7">
        <v>1.62</v>
      </c>
      <c r="E30" s="7"/>
    </row>
    <row r="31" spans="1:5" ht="21" customHeight="1">
      <c r="A31" s="54">
        <v>3011204</v>
      </c>
      <c r="B31" s="55" t="s">
        <v>158</v>
      </c>
      <c r="C31" s="7">
        <v>0.62</v>
      </c>
      <c r="D31" s="7">
        <v>0.62</v>
      </c>
      <c r="E31" s="7"/>
    </row>
    <row r="32" spans="1:5" ht="21" customHeight="1">
      <c r="A32" s="54">
        <v>3011205</v>
      </c>
      <c r="B32" s="55" t="s">
        <v>159</v>
      </c>
      <c r="C32" s="7">
        <v>0.18</v>
      </c>
      <c r="D32" s="7">
        <v>0.18</v>
      </c>
      <c r="E32" s="7"/>
    </row>
    <row r="33" spans="1:5" ht="21" customHeight="1">
      <c r="A33" s="54">
        <v>3011206</v>
      </c>
      <c r="B33" s="55" t="s">
        <v>160</v>
      </c>
      <c r="C33" s="7">
        <v>0.26</v>
      </c>
      <c r="D33" s="7">
        <v>0.26</v>
      </c>
      <c r="E33" s="7"/>
    </row>
    <row r="34" spans="1:5" ht="21" customHeight="1">
      <c r="A34" s="54">
        <v>3011207</v>
      </c>
      <c r="B34" s="55" t="s">
        <v>161</v>
      </c>
      <c r="C34" s="7">
        <v>0.56</v>
      </c>
      <c r="D34" s="7">
        <v>0.56</v>
      </c>
      <c r="E34" s="7"/>
    </row>
    <row r="35" spans="1:5" ht="21" customHeight="1">
      <c r="A35" s="54">
        <v>30113</v>
      </c>
      <c r="B35" s="55" t="s">
        <v>162</v>
      </c>
      <c r="C35" s="7">
        <v>42.19</v>
      </c>
      <c r="D35" s="7">
        <v>42.19</v>
      </c>
      <c r="E35" s="7"/>
    </row>
    <row r="36" spans="1:5" ht="21" customHeight="1">
      <c r="A36" s="54">
        <v>30199</v>
      </c>
      <c r="B36" s="55" t="s">
        <v>163</v>
      </c>
      <c r="C36" s="7">
        <v>21</v>
      </c>
      <c r="D36" s="7">
        <v>21</v>
      </c>
      <c r="E36" s="7"/>
    </row>
    <row r="37" spans="1:5" ht="21" customHeight="1">
      <c r="A37" s="54">
        <v>3019904</v>
      </c>
      <c r="B37" s="55" t="s">
        <v>164</v>
      </c>
      <c r="C37" s="7">
        <v>21</v>
      </c>
      <c r="D37" s="7">
        <v>21</v>
      </c>
      <c r="E37" s="7"/>
    </row>
    <row r="38" spans="1:5" ht="21" customHeight="1">
      <c r="A38" s="54">
        <v>302</v>
      </c>
      <c r="B38" s="55" t="s">
        <v>165</v>
      </c>
      <c r="C38" s="7">
        <v>43.37</v>
      </c>
      <c r="D38" s="7">
        <v>31.97</v>
      </c>
      <c r="E38" s="7">
        <v>11.4</v>
      </c>
    </row>
    <row r="39" spans="1:5" ht="21" customHeight="1">
      <c r="A39" s="54">
        <v>30201</v>
      </c>
      <c r="B39" s="55" t="s">
        <v>166</v>
      </c>
      <c r="C39" s="7">
        <v>1.9</v>
      </c>
      <c r="D39" s="7"/>
      <c r="E39" s="7">
        <v>1.9</v>
      </c>
    </row>
    <row r="40" spans="1:5" ht="21" customHeight="1">
      <c r="A40" s="54">
        <v>30202</v>
      </c>
      <c r="B40" s="55" t="s">
        <v>167</v>
      </c>
      <c r="C40" s="7">
        <v>1.9</v>
      </c>
      <c r="D40" s="7"/>
      <c r="E40" s="7">
        <v>1.9</v>
      </c>
    </row>
    <row r="41" spans="1:5" ht="21" customHeight="1">
      <c r="A41" s="54">
        <v>30207</v>
      </c>
      <c r="B41" s="55" t="s">
        <v>168</v>
      </c>
      <c r="C41" s="7">
        <v>1.9</v>
      </c>
      <c r="D41" s="7"/>
      <c r="E41" s="7">
        <v>1.9</v>
      </c>
    </row>
    <row r="42" spans="1:5" ht="21" customHeight="1">
      <c r="A42" s="54">
        <v>30211</v>
      </c>
      <c r="B42" s="55" t="s">
        <v>169</v>
      </c>
      <c r="C42" s="7">
        <v>5.56</v>
      </c>
      <c r="D42" s="7">
        <v>3.66</v>
      </c>
      <c r="E42" s="7">
        <v>1.9</v>
      </c>
    </row>
    <row r="43" spans="1:5" ht="21" customHeight="1">
      <c r="A43" s="54">
        <v>30214</v>
      </c>
      <c r="B43" s="55" t="s">
        <v>170</v>
      </c>
      <c r="C43" s="7">
        <v>0.95</v>
      </c>
      <c r="D43" s="7"/>
      <c r="E43" s="7">
        <v>0.95</v>
      </c>
    </row>
    <row r="44" spans="1:5" ht="21" customHeight="1">
      <c r="A44" s="54">
        <v>30216</v>
      </c>
      <c r="B44" s="55" t="s">
        <v>171</v>
      </c>
      <c r="C44" s="7">
        <v>0.95</v>
      </c>
      <c r="D44" s="7"/>
      <c r="E44" s="7">
        <v>0.95</v>
      </c>
    </row>
    <row r="45" spans="1:5" ht="21" customHeight="1">
      <c r="A45" s="54">
        <v>30228</v>
      </c>
      <c r="B45" s="55" t="s">
        <v>172</v>
      </c>
      <c r="C45" s="7">
        <v>2.3</v>
      </c>
      <c r="D45" s="7">
        <v>2.3</v>
      </c>
      <c r="E45" s="7"/>
    </row>
    <row r="46" spans="1:5" ht="21" customHeight="1">
      <c r="A46" s="54">
        <v>30229</v>
      </c>
      <c r="B46" s="55" t="s">
        <v>173</v>
      </c>
      <c r="C46" s="7">
        <v>9.57</v>
      </c>
      <c r="D46" s="7">
        <v>9.57</v>
      </c>
      <c r="E46" s="7"/>
    </row>
    <row r="47" spans="1:5" ht="21" customHeight="1">
      <c r="A47" s="54">
        <v>30239</v>
      </c>
      <c r="B47" s="55" t="s">
        <v>174</v>
      </c>
      <c r="C47" s="7">
        <v>16.44</v>
      </c>
      <c r="D47" s="7">
        <v>16.44</v>
      </c>
      <c r="E47" s="7"/>
    </row>
    <row r="48" spans="1:5" ht="21" customHeight="1">
      <c r="A48" s="54">
        <v>3023901</v>
      </c>
      <c r="B48" s="55" t="s">
        <v>175</v>
      </c>
      <c r="C48" s="7">
        <v>16.44</v>
      </c>
      <c r="D48" s="7">
        <v>16.44</v>
      </c>
      <c r="E48" s="7"/>
    </row>
    <row r="49" spans="1:5" ht="21" customHeight="1">
      <c r="A49" s="54">
        <v>30299</v>
      </c>
      <c r="B49" s="55" t="s">
        <v>176</v>
      </c>
      <c r="C49" s="7">
        <v>1.9</v>
      </c>
      <c r="D49" s="7"/>
      <c r="E49" s="7">
        <v>1.9</v>
      </c>
    </row>
    <row r="50" spans="1:5" ht="21" customHeight="1">
      <c r="A50" s="54">
        <v>3029910</v>
      </c>
      <c r="B50" s="55" t="s">
        <v>177</v>
      </c>
      <c r="C50" s="7">
        <v>1.9</v>
      </c>
      <c r="D50" s="7"/>
      <c r="E50" s="7">
        <v>1.9</v>
      </c>
    </row>
    <row r="51" spans="1:5" ht="21" customHeight="1">
      <c r="A51" s="54">
        <v>303</v>
      </c>
      <c r="B51" s="55" t="s">
        <v>178</v>
      </c>
      <c r="C51" s="7">
        <v>3.98</v>
      </c>
      <c r="D51" s="7">
        <v>3.98</v>
      </c>
      <c r="E51" s="7"/>
    </row>
    <row r="52" spans="1:5" ht="21" customHeight="1">
      <c r="A52" s="54">
        <v>30307</v>
      </c>
      <c r="B52" s="55" t="s">
        <v>179</v>
      </c>
      <c r="C52" s="7">
        <v>1.29</v>
      </c>
      <c r="D52" s="7">
        <v>1.29</v>
      </c>
      <c r="E52" s="7"/>
    </row>
    <row r="53" spans="1:5" ht="21" customHeight="1">
      <c r="A53" s="54">
        <v>30399</v>
      </c>
      <c r="B53" s="55" t="s">
        <v>180</v>
      </c>
      <c r="C53" s="7">
        <v>2.69</v>
      </c>
      <c r="D53" s="7">
        <v>2.69</v>
      </c>
      <c r="E53" s="7"/>
    </row>
    <row r="54" spans="1:5" ht="21" customHeight="1">
      <c r="A54" s="54">
        <v>3039905</v>
      </c>
      <c r="B54" s="55" t="s">
        <v>181</v>
      </c>
      <c r="C54" s="7">
        <v>2.69</v>
      </c>
      <c r="D54" s="7">
        <v>2.69</v>
      </c>
      <c r="E54" s="7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4"/>
  <sheetViews>
    <sheetView workbookViewId="0" topLeftCell="A1">
      <selection activeCell="E10" sqref="E10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4"/>
      <c r="D1" s="14"/>
      <c r="E1" s="14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182</v>
      </c>
      <c r="F2" s="13"/>
      <c r="G2" s="13"/>
      <c r="H2" s="13"/>
    </row>
    <row r="3" spans="1:244" s="11" customFormat="1" ht="32.25" customHeight="1">
      <c r="A3" s="16" t="s">
        <v>183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67</v>
      </c>
      <c r="B4" s="21"/>
      <c r="C4" s="22"/>
      <c r="D4" s="22"/>
      <c r="E4" s="10" t="s">
        <v>4</v>
      </c>
    </row>
    <row r="5" spans="1:5" ht="19.5" customHeight="1">
      <c r="A5" s="23" t="s">
        <v>103</v>
      </c>
      <c r="B5" s="24"/>
      <c r="C5" s="25" t="s">
        <v>184</v>
      </c>
      <c r="D5" s="26"/>
      <c r="E5" s="27"/>
    </row>
    <row r="6" spans="1:5" s="12" customFormat="1" ht="50.25" customHeight="1">
      <c r="A6" s="28" t="s">
        <v>107</v>
      </c>
      <c r="B6" s="29" t="s">
        <v>108</v>
      </c>
      <c r="C6" s="30" t="s">
        <v>16</v>
      </c>
      <c r="D6" s="30" t="s">
        <v>81</v>
      </c>
      <c r="E6" s="30" t="s">
        <v>82</v>
      </c>
    </row>
    <row r="7" spans="1:5" s="12" customFormat="1" ht="21" customHeight="1">
      <c r="A7" s="31" t="s">
        <v>16</v>
      </c>
      <c r="B7" s="32"/>
      <c r="C7" s="33">
        <v>11395</v>
      </c>
      <c r="D7" s="33"/>
      <c r="E7" s="33">
        <v>11395</v>
      </c>
    </row>
    <row r="8" spans="1:5" ht="21" customHeight="1">
      <c r="A8" s="34" t="s">
        <v>185</v>
      </c>
      <c r="B8" s="34" t="s">
        <v>186</v>
      </c>
      <c r="C8" s="35">
        <v>11395</v>
      </c>
      <c r="D8" s="35"/>
      <c r="E8" s="35">
        <v>11395</v>
      </c>
    </row>
    <row r="9" spans="1:5" ht="21" customHeight="1">
      <c r="A9" s="34" t="s">
        <v>187</v>
      </c>
      <c r="B9" s="34" t="s">
        <v>188</v>
      </c>
      <c r="C9" s="36">
        <v>11395</v>
      </c>
      <c r="D9" s="36"/>
      <c r="E9" s="36">
        <v>11395</v>
      </c>
    </row>
    <row r="10" spans="1:5" ht="21" customHeight="1">
      <c r="A10" s="34" t="s">
        <v>189</v>
      </c>
      <c r="B10" s="34" t="s">
        <v>40</v>
      </c>
      <c r="C10" s="37">
        <v>11395</v>
      </c>
      <c r="D10" s="37"/>
      <c r="E10" s="37">
        <v>11395</v>
      </c>
    </row>
    <row r="11" spans="1:5" ht="21" customHeight="1">
      <c r="A11" s="38"/>
      <c r="B11" s="7"/>
      <c r="C11" s="39"/>
      <c r="D11" s="39"/>
      <c r="E11" s="39"/>
    </row>
    <row r="13" spans="1:2" ht="19.5" customHeight="1">
      <c r="A13" s="40" t="s">
        <v>100</v>
      </c>
      <c r="B13" s="40"/>
    </row>
    <row r="14" spans="1:5" ht="19.5" customHeight="1">
      <c r="A14" s="41" t="s">
        <v>190</v>
      </c>
      <c r="C14" s="42"/>
      <c r="D14" s="42"/>
      <c r="E14" s="42"/>
    </row>
  </sheetData>
  <sheetProtection/>
  <mergeCells count="7">
    <mergeCell ref="A1:B1"/>
    <mergeCell ref="A3:E3"/>
    <mergeCell ref="A5:B5"/>
    <mergeCell ref="C5:E5"/>
    <mergeCell ref="A7:B7"/>
    <mergeCell ref="A13:B13"/>
    <mergeCell ref="A14:E14"/>
  </mergeCells>
  <printOptions/>
  <pageMargins left="0.75" right="0.75" top="1" bottom="0.48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9" sqref="B9"/>
    </sheetView>
  </sheetViews>
  <sheetFormatPr defaultColWidth="9.00390625" defaultRowHeight="14.25"/>
  <cols>
    <col min="1" max="1" width="37.125" style="0" customWidth="1"/>
    <col min="2" max="2" width="39.75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191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192</v>
      </c>
      <c r="B3" s="5"/>
      <c r="L3" s="10" t="s">
        <v>193</v>
      </c>
    </row>
    <row r="4" spans="1:12" ht="17.25" customHeight="1">
      <c r="A4" s="6" t="s">
        <v>130</v>
      </c>
      <c r="B4" s="2" t="s">
        <v>4</v>
      </c>
      <c r="L4" s="2" t="s">
        <v>4</v>
      </c>
    </row>
    <row r="5" spans="1:4" ht="21" customHeight="1">
      <c r="A5" s="7" t="s">
        <v>194</v>
      </c>
      <c r="B5" s="7" t="s">
        <v>105</v>
      </c>
      <c r="C5" s="8"/>
      <c r="D5" s="8"/>
    </row>
    <row r="6" spans="1:2" ht="22.5" customHeight="1">
      <c r="A6" s="9" t="s">
        <v>195</v>
      </c>
      <c r="B6" s="9">
        <v>8</v>
      </c>
    </row>
    <row r="7" spans="1:2" ht="21" customHeight="1">
      <c r="A7" s="9" t="s">
        <v>196</v>
      </c>
      <c r="B7" s="9">
        <v>0</v>
      </c>
    </row>
    <row r="8" spans="1:2" ht="21" customHeight="1">
      <c r="A8" s="9" t="s">
        <v>197</v>
      </c>
      <c r="B8" s="9">
        <v>0</v>
      </c>
    </row>
    <row r="9" spans="1:2" ht="24" customHeight="1">
      <c r="A9" s="9" t="s">
        <v>198</v>
      </c>
      <c r="B9" s="9">
        <v>0</v>
      </c>
    </row>
    <row r="10" spans="1:2" ht="29.25" customHeight="1">
      <c r="A10" s="9" t="s">
        <v>199</v>
      </c>
      <c r="B10" s="9">
        <v>8</v>
      </c>
    </row>
    <row r="11" spans="1:2" ht="24.75" customHeight="1">
      <c r="A11" s="9" t="s">
        <v>200</v>
      </c>
      <c r="B11" s="9">
        <v>0</v>
      </c>
    </row>
    <row r="12" spans="1:2" ht="26.25" customHeight="1">
      <c r="A12" s="9" t="s">
        <v>201</v>
      </c>
      <c r="B12" s="9">
        <v>0</v>
      </c>
    </row>
    <row r="13" spans="1:2" ht="27" customHeight="1">
      <c r="A13" s="9" t="s">
        <v>202</v>
      </c>
      <c r="B13" s="9">
        <v>0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鲜草莓</cp:lastModifiedBy>
  <cp:lastPrinted>2018-01-09T02:23:03Z</cp:lastPrinted>
  <dcterms:created xsi:type="dcterms:W3CDTF">2013-02-18T08:49:03Z</dcterms:created>
  <dcterms:modified xsi:type="dcterms:W3CDTF">2018-03-20T05:47:25Z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