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2019年验收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<sst xmlns="http://schemas.openxmlformats.org/spreadsheetml/2006/main" count="55" uniqueCount="49">
  <si>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附件</t>
  </si>
  <si>
    <t xml:space="preserve">             2019年象山县工业企业信息化竣工项目补助资金汇总表</t>
  </si>
  <si>
    <t xml:space="preserve">                                                                                                                          单位：万元</t>
  </si>
  <si>
    <t>单位：万元</t>
  </si>
  <si>
    <t>序号</t>
  </si>
  <si>
    <t>项目单位</t>
  </si>
  <si>
    <t>项目名称</t>
  </si>
  <si>
    <t>项目总投资</t>
  </si>
  <si>
    <t>项目计划软性投资</t>
  </si>
  <si>
    <t>补助金额</t>
  </si>
  <si>
    <t>所属镇乡</t>
  </si>
  <si>
    <t>开户银行及账号</t>
  </si>
  <si>
    <t>评审结果</t>
  </si>
  <si>
    <t>宁波华众模具制造有限公司</t>
  </si>
  <si>
    <t>西周镇</t>
  </si>
  <si>
    <t>优秀</t>
  </si>
  <si>
    <t>宁波赛德森减振系统有限公司</t>
  </si>
  <si>
    <t>ERP升级及WMS建设</t>
  </si>
  <si>
    <t>茅洋乡</t>
  </si>
  <si>
    <t>工行象山支行  3901340009000103602</t>
  </si>
  <si>
    <t>浙江新乐造船股份有限公司</t>
  </si>
  <si>
    <t>PDM图纸管理软件</t>
  </si>
  <si>
    <t>涂茨镇</t>
  </si>
  <si>
    <t>中国建设银行鄞州支行33101995036050503051</t>
  </si>
  <si>
    <t>宁波正源电力有限公司</t>
  </si>
  <si>
    <t>集散控制系统DCS</t>
  </si>
  <si>
    <t>爵溪街道</t>
  </si>
  <si>
    <t>宁波银行象山支行83010120109010218</t>
  </si>
  <si>
    <t>象山同家模具制造有限公司</t>
  </si>
  <si>
    <t>西门子NX软件</t>
  </si>
  <si>
    <t>丹东街道</t>
  </si>
  <si>
    <t>宁波银行象山支行63010122000034604</t>
  </si>
  <si>
    <t>浙江易锻精密机械有限公司</t>
  </si>
  <si>
    <t>SOLIDWORKSPDM系统</t>
  </si>
  <si>
    <t>黄避岙</t>
  </si>
  <si>
    <t>宁波银行邱隘支行53060122000188406</t>
  </si>
  <si>
    <t>良好</t>
  </si>
  <si>
    <t>宁波福达包装有限公司</t>
  </si>
  <si>
    <t>益维纸箱车间制造执行V1.0</t>
  </si>
  <si>
    <t>东陈乡</t>
  </si>
  <si>
    <t>工行象山支行3901340009000126891</t>
  </si>
  <si>
    <t>宁波灵象电器有限公司</t>
  </si>
  <si>
    <t>聚轩ERP系统</t>
  </si>
  <si>
    <t>象山县农村信用联社西周信用社201000050345150</t>
  </si>
  <si>
    <t>及格</t>
  </si>
  <si>
    <t>合计</t>
  </si>
  <si>
    <t>农行象山西周支行  39708001040000963</t>
  </si>
  <si>
    <t>核定计算补助软性投资 额</t>
  </si>
  <si>
    <t>汽车注塑模具CAD软件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</si>
</sst>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8"/>
      <name val="方正小标宋_GBK"/>
      <family val="4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00390625" style="1" customWidth="1"/>
    <col min="2" max="2" width="15.75390625" style="1" customWidth="1"/>
    <col min="3" max="3" width="13.375" style="1" customWidth="1"/>
    <col min="4" max="4" width="8.25390625" style="1" customWidth="1"/>
    <col min="5" max="5" width="9.75390625" style="1" customWidth="1"/>
    <col min="6" max="6" width="12.00390625" style="1" customWidth="1"/>
    <col min="7" max="8" width="9.00390625" style="1" customWidth="1"/>
    <col min="9" max="9" width="24.50390625" style="1" customWidth="1"/>
    <col min="10" max="10" width="11.375" style="1" customWidth="1"/>
    <col min="11" max="16384" width="9.00390625" style="1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5.5" customHeight="1">
      <c r="A3" s="17" t="s">
        <v>2</v>
      </c>
      <c r="B3" s="17"/>
      <c r="C3" s="17"/>
      <c r="D3" s="17"/>
      <c r="E3" s="17"/>
      <c r="F3" s="17"/>
      <c r="G3" s="6"/>
      <c r="H3" s="6"/>
      <c r="I3" s="6"/>
      <c r="J3" s="6" t="s">
        <v>3</v>
      </c>
    </row>
    <row r="4" spans="1:10" ht="42.7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47</v>
      </c>
      <c r="G4" s="7" t="s">
        <v>9</v>
      </c>
      <c r="H4" s="7" t="s">
        <v>10</v>
      </c>
      <c r="I4" s="7" t="s">
        <v>11</v>
      </c>
      <c r="J4" s="8" t="s">
        <v>12</v>
      </c>
    </row>
    <row r="5" spans="1:10" ht="45" customHeight="1">
      <c r="A5" s="9">
        <v>1</v>
      </c>
      <c r="B5" s="2" t="s">
        <v>13</v>
      </c>
      <c r="C5" s="10" t="s">
        <v>48</v>
      </c>
      <c r="D5" s="9">
        <v>62.5</v>
      </c>
      <c r="E5" s="10">
        <v>62.5</v>
      </c>
      <c r="F5" s="11">
        <v>50.8</v>
      </c>
      <c r="G5" s="11">
        <f>F5*0.3</f>
        <v>15.239999999999998</v>
      </c>
      <c r="H5" s="11" t="s">
        <v>14</v>
      </c>
      <c r="I5" s="12" t="s">
        <v>46</v>
      </c>
      <c r="J5" s="9" t="s">
        <v>15</v>
      </c>
    </row>
    <row r="6" spans="1:10" ht="45" customHeight="1">
      <c r="A6" s="9">
        <v>2</v>
      </c>
      <c r="B6" s="2" t="s">
        <v>16</v>
      </c>
      <c r="C6" s="8" t="s">
        <v>17</v>
      </c>
      <c r="D6" s="9">
        <v>24.2</v>
      </c>
      <c r="E6" s="8">
        <v>24.2</v>
      </c>
      <c r="F6" s="11">
        <v>24.25</v>
      </c>
      <c r="G6" s="11">
        <f>F6*0.3</f>
        <v>7.2749999999999995</v>
      </c>
      <c r="H6" s="11" t="s">
        <v>18</v>
      </c>
      <c r="I6" s="12" t="s">
        <v>19</v>
      </c>
      <c r="J6" s="9" t="s">
        <v>15</v>
      </c>
    </row>
    <row r="7" spans="1:10" ht="40.5" customHeight="1">
      <c r="A7" s="9">
        <v>3</v>
      </c>
      <c r="B7" s="2" t="s">
        <v>20</v>
      </c>
      <c r="C7" s="8" t="s">
        <v>21</v>
      </c>
      <c r="D7" s="9">
        <v>39.6</v>
      </c>
      <c r="E7" s="8">
        <v>26.9</v>
      </c>
      <c r="F7" s="11">
        <v>29.59</v>
      </c>
      <c r="G7" s="11">
        <f>F7*0.3</f>
        <v>8.876999999999999</v>
      </c>
      <c r="H7" s="11" t="s">
        <v>22</v>
      </c>
      <c r="I7" s="12" t="s">
        <v>23</v>
      </c>
      <c r="J7" s="9" t="s">
        <v>15</v>
      </c>
    </row>
    <row r="8" spans="1:10" ht="36.75" customHeight="1">
      <c r="A8" s="9">
        <v>4</v>
      </c>
      <c r="B8" s="2" t="s">
        <v>24</v>
      </c>
      <c r="C8" s="13" t="s">
        <v>25</v>
      </c>
      <c r="D8" s="9">
        <v>33.4</v>
      </c>
      <c r="E8" s="8">
        <v>22.1</v>
      </c>
      <c r="F8" s="11">
        <v>22.09</v>
      </c>
      <c r="G8" s="11">
        <f>F8*0.3</f>
        <v>6.627</v>
      </c>
      <c r="H8" s="11" t="s">
        <v>26</v>
      </c>
      <c r="I8" s="12" t="s">
        <v>27</v>
      </c>
      <c r="J8" s="9" t="s">
        <v>15</v>
      </c>
    </row>
    <row r="9" spans="1:10" ht="28.5">
      <c r="A9" s="9">
        <v>5</v>
      </c>
      <c r="B9" s="2" t="s">
        <v>28</v>
      </c>
      <c r="C9" s="10" t="s">
        <v>29</v>
      </c>
      <c r="D9" s="9">
        <v>88.5</v>
      </c>
      <c r="E9" s="8">
        <v>88.5</v>
      </c>
      <c r="F9" s="11">
        <v>88.5</v>
      </c>
      <c r="G9" s="11">
        <f>F9*0.3</f>
        <v>26.55</v>
      </c>
      <c r="H9" s="11" t="s">
        <v>30</v>
      </c>
      <c r="I9" s="2" t="s">
        <v>31</v>
      </c>
      <c r="J9" s="9" t="s">
        <v>15</v>
      </c>
    </row>
    <row r="10" spans="1:10" ht="28.5">
      <c r="A10" s="9">
        <v>6</v>
      </c>
      <c r="B10" s="2" t="s">
        <v>32</v>
      </c>
      <c r="C10" s="8" t="s">
        <v>33</v>
      </c>
      <c r="D10" s="9">
        <v>46.8</v>
      </c>
      <c r="E10" s="8">
        <v>30.4</v>
      </c>
      <c r="F10" s="11">
        <v>33.44</v>
      </c>
      <c r="G10" s="11">
        <f>F10*0.2</f>
        <v>6.688</v>
      </c>
      <c r="H10" s="11" t="s">
        <v>34</v>
      </c>
      <c r="I10" s="12" t="s">
        <v>35</v>
      </c>
      <c r="J10" s="9" t="s">
        <v>36</v>
      </c>
    </row>
    <row r="11" spans="1:10" ht="28.5">
      <c r="A11" s="9">
        <v>7</v>
      </c>
      <c r="B11" s="2" t="s">
        <v>37</v>
      </c>
      <c r="C11" s="10" t="s">
        <v>38</v>
      </c>
      <c r="D11" s="9">
        <v>25.9</v>
      </c>
      <c r="E11" s="8">
        <v>25.9</v>
      </c>
      <c r="F11" s="12">
        <v>26.55</v>
      </c>
      <c r="G11" s="11">
        <f>F11*0.2</f>
        <v>5.3100000000000005</v>
      </c>
      <c r="H11" s="14" t="s">
        <v>39</v>
      </c>
      <c r="I11" s="15" t="s">
        <v>40</v>
      </c>
      <c r="J11" s="9" t="s">
        <v>36</v>
      </c>
    </row>
    <row r="12" spans="1:10" ht="28.5">
      <c r="A12" s="9">
        <v>8</v>
      </c>
      <c r="B12" s="2" t="s">
        <v>41</v>
      </c>
      <c r="C12" s="10" t="s">
        <v>42</v>
      </c>
      <c r="D12" s="9">
        <v>46.5</v>
      </c>
      <c r="E12" s="10">
        <v>41.5</v>
      </c>
      <c r="F12" s="11">
        <v>45.65</v>
      </c>
      <c r="G12" s="11">
        <v>4.57</v>
      </c>
      <c r="H12" s="11" t="s">
        <v>14</v>
      </c>
      <c r="I12" s="12" t="s">
        <v>43</v>
      </c>
      <c r="J12" s="9" t="s">
        <v>44</v>
      </c>
    </row>
    <row r="13" spans="1:10" ht="24.75" customHeight="1">
      <c r="A13" s="18" t="s">
        <v>45</v>
      </c>
      <c r="B13" s="19"/>
      <c r="C13" s="20"/>
      <c r="D13" s="9">
        <f>SUM(D5:D11)</f>
        <v>320.9</v>
      </c>
      <c r="E13" s="8">
        <f>SUM(E5:E12)</f>
        <v>322</v>
      </c>
      <c r="F13" s="9">
        <f>SUM(F5:F12)</f>
        <v>320.87</v>
      </c>
      <c r="G13" s="9">
        <v>81.15</v>
      </c>
      <c r="H13" s="16"/>
      <c r="I13" s="16"/>
      <c r="J13" s="16"/>
    </row>
    <row r="21" ht="51" customHeight="1"/>
  </sheetData>
  <sheetProtection/>
  <mergeCells count="2">
    <mergeCell ref="A3:F3"/>
    <mergeCell ref="A13:C1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9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2019-12-30T07:16:16Z</cp:lastPrinted>
  <dcterms:created xsi:type="dcterms:W3CDTF">2019-11-05T00:33:42Z</dcterms:created>
  <dcterms:modified xsi:type="dcterms:W3CDTF">2020-01-06T08:34:48Z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